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r-hamai.KISHIMOTO2019\OneDrive - 株式会社岸本組\OHP\"/>
    </mc:Choice>
  </mc:AlternateContent>
  <xr:revisionPtr revIDLastSave="0" documentId="13_ncr:1_{C3AAF819-2E39-4635-9DBF-2D4F9FE9CA4D}" xr6:coauthVersionLast="47" xr6:coauthVersionMax="47" xr10:uidLastSave="{00000000-0000-0000-0000-000000000000}"/>
  <bookViews>
    <workbookView xWindow="-120" yWindow="-120" windowWidth="29040" windowHeight="16440" xr2:uid="{843DFB53-4ED2-43C9-8F71-DD53AE415E13}"/>
  </bookViews>
  <sheets>
    <sheet name="挨拶文" sheetId="11" r:id="rId1"/>
    <sheet name="外注工事用・請求書" sheetId="5" r:id="rId2"/>
    <sheet name="出来高内訳書" sheetId="7" r:id="rId3"/>
    <sheet name="外注工事用・請求書（記入例）" sheetId="9" r:id="rId4"/>
    <sheet name="出来高内訳書（記入例）" sheetId="10" r:id="rId5"/>
  </sheets>
  <definedNames>
    <definedName name="_xlnm.Print_Area" localSheetId="2">出来高内訳書!$A$1:$BZ$41</definedName>
    <definedName name="_xlnm.Print_Area" localSheetId="4">'出来高内訳書（記入例）'!$A$1:$BZ$41</definedName>
    <definedName name="_xlnm.Print_Titles" localSheetId="2">出来高内訳書!$1:$13</definedName>
    <definedName name="_xlnm.Print_Titles" localSheetId="4">'出来高内訳書（記入例）'!$1:$13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0" i="5" l="1"/>
  <c r="A42" i="5"/>
  <c r="C1" i="7"/>
  <c r="BM163" i="7"/>
  <c r="BH163" i="7"/>
  <c r="BM162" i="7"/>
  <c r="BH162" i="7"/>
  <c r="BM161" i="7"/>
  <c r="BH161" i="7"/>
  <c r="BM160" i="7"/>
  <c r="BH160" i="7"/>
  <c r="BM159" i="7"/>
  <c r="BH159" i="7"/>
  <c r="BM158" i="7"/>
  <c r="BH158" i="7"/>
  <c r="BM157" i="7"/>
  <c r="BH157" i="7"/>
  <c r="BM156" i="7"/>
  <c r="BH156" i="7"/>
  <c r="BM155" i="7"/>
  <c r="BH155" i="7"/>
  <c r="BM154" i="7"/>
  <c r="BH154" i="7"/>
  <c r="BM153" i="7"/>
  <c r="BH153" i="7"/>
  <c r="BM152" i="7"/>
  <c r="BH152" i="7"/>
  <c r="BM151" i="7"/>
  <c r="BH151" i="7"/>
  <c r="BM150" i="7"/>
  <c r="BH150" i="7"/>
  <c r="BM149" i="7"/>
  <c r="BH149" i="7"/>
  <c r="BM148" i="7"/>
  <c r="BH148" i="7"/>
  <c r="BM147" i="7"/>
  <c r="BH147" i="7"/>
  <c r="BM146" i="7"/>
  <c r="BH146" i="7"/>
  <c r="BM145" i="7"/>
  <c r="BH145" i="7"/>
  <c r="BM144" i="7"/>
  <c r="BH144" i="7"/>
  <c r="BM143" i="7"/>
  <c r="BH143" i="7"/>
  <c r="BM142" i="7"/>
  <c r="BH142" i="7"/>
  <c r="BM141" i="7"/>
  <c r="BH141" i="7"/>
  <c r="BM140" i="7"/>
  <c r="BH140" i="7"/>
  <c r="BM139" i="7"/>
  <c r="BH139" i="7"/>
  <c r="BM138" i="7"/>
  <c r="BH138" i="7"/>
  <c r="BM137" i="7"/>
  <c r="BH137" i="7"/>
  <c r="BM136" i="7"/>
  <c r="BH136" i="7"/>
  <c r="BM135" i="7"/>
  <c r="BH135" i="7"/>
  <c r="BM134" i="7"/>
  <c r="BH134" i="7"/>
  <c r="BM133" i="7"/>
  <c r="BH133" i="7"/>
  <c r="BM132" i="7"/>
  <c r="BH132" i="7"/>
  <c r="BM131" i="7"/>
  <c r="BH131" i="7"/>
  <c r="BM130" i="7"/>
  <c r="BH130" i="7"/>
  <c r="BM129" i="7"/>
  <c r="BH129" i="7"/>
  <c r="BM128" i="7"/>
  <c r="BH128" i="7"/>
  <c r="BM127" i="7"/>
  <c r="BH127" i="7"/>
  <c r="BM126" i="7"/>
  <c r="BH126" i="7"/>
  <c r="BM125" i="7"/>
  <c r="BH125" i="7"/>
  <c r="BM124" i="7"/>
  <c r="BH124" i="7"/>
  <c r="BM123" i="7"/>
  <c r="BH123" i="7"/>
  <c r="BM122" i="7"/>
  <c r="BH122" i="7"/>
  <c r="BM121" i="7"/>
  <c r="BH121" i="7"/>
  <c r="BM120" i="7"/>
  <c r="BH120" i="7"/>
  <c r="BM119" i="7"/>
  <c r="BH119" i="7"/>
  <c r="BM118" i="7"/>
  <c r="BH118" i="7"/>
  <c r="BM117" i="7"/>
  <c r="BH117" i="7"/>
  <c r="BM116" i="7"/>
  <c r="BH116" i="7"/>
  <c r="BM115" i="7"/>
  <c r="BH115" i="7"/>
  <c r="BM114" i="7"/>
  <c r="BH114" i="7"/>
  <c r="BM113" i="7"/>
  <c r="BH113" i="7"/>
  <c r="BM112" i="7"/>
  <c r="BH112" i="7"/>
  <c r="BM111" i="7"/>
  <c r="BH111" i="7"/>
  <c r="BM110" i="7"/>
  <c r="BH110" i="7"/>
  <c r="BM109" i="7"/>
  <c r="BH109" i="7"/>
  <c r="BM108" i="7"/>
  <c r="BH108" i="7"/>
  <c r="BM107" i="7"/>
  <c r="BH107" i="7"/>
  <c r="BM106" i="7"/>
  <c r="BH106" i="7"/>
  <c r="BM105" i="7"/>
  <c r="BH105" i="7"/>
  <c r="BM104" i="7"/>
  <c r="BH104" i="7"/>
  <c r="BM103" i="7"/>
  <c r="BH103" i="7"/>
  <c r="BM102" i="7"/>
  <c r="BH102" i="7"/>
  <c r="BM101" i="7"/>
  <c r="BH101" i="7"/>
  <c r="BM100" i="7"/>
  <c r="BH100" i="7"/>
  <c r="BM99" i="7"/>
  <c r="BH99" i="7"/>
  <c r="BM98" i="7"/>
  <c r="BH98" i="7"/>
  <c r="BM97" i="7"/>
  <c r="BH97" i="7"/>
  <c r="BM96" i="7"/>
  <c r="BH96" i="7"/>
  <c r="BM95" i="7"/>
  <c r="BH95" i="7"/>
  <c r="BM94" i="7"/>
  <c r="BH94" i="7"/>
  <c r="BM93" i="7"/>
  <c r="BH93" i="7"/>
  <c r="BM92" i="7"/>
  <c r="BH92" i="7"/>
  <c r="BM91" i="7"/>
  <c r="BH91" i="7"/>
  <c r="BM90" i="7"/>
  <c r="BH90" i="7"/>
  <c r="BM89" i="7"/>
  <c r="BH89" i="7"/>
  <c r="BM88" i="7"/>
  <c r="BH88" i="7"/>
  <c r="BM87" i="7"/>
  <c r="BH87" i="7"/>
  <c r="BM86" i="7"/>
  <c r="BH86" i="7"/>
  <c r="BM85" i="7"/>
  <c r="BH85" i="7"/>
  <c r="BM84" i="7"/>
  <c r="BH84" i="7"/>
  <c r="BM83" i="7"/>
  <c r="BH83" i="7"/>
  <c r="BM82" i="7"/>
  <c r="BH82" i="7"/>
  <c r="BM81" i="7"/>
  <c r="BH81" i="7"/>
  <c r="BM80" i="7"/>
  <c r="BH80" i="7"/>
  <c r="BM79" i="7"/>
  <c r="BH79" i="7"/>
  <c r="BM78" i="7"/>
  <c r="BH78" i="7"/>
  <c r="BM77" i="7"/>
  <c r="BH77" i="7"/>
  <c r="BM76" i="7"/>
  <c r="BH76" i="7"/>
  <c r="BM75" i="7"/>
  <c r="BH75" i="7"/>
  <c r="BM74" i="7"/>
  <c r="BH74" i="7"/>
  <c r="BM73" i="7"/>
  <c r="BH73" i="7"/>
  <c r="BM72" i="7"/>
  <c r="BH72" i="7"/>
  <c r="BM71" i="7"/>
  <c r="BH71" i="7"/>
  <c r="BM70" i="7"/>
  <c r="BH70" i="7"/>
  <c r="BM69" i="7"/>
  <c r="BH69" i="7"/>
  <c r="BM68" i="7"/>
  <c r="BH68" i="7"/>
  <c r="BM67" i="7"/>
  <c r="BH67" i="7"/>
  <c r="BM66" i="7"/>
  <c r="BH66" i="7"/>
  <c r="BM65" i="7"/>
  <c r="BH65" i="7"/>
  <c r="BM64" i="7"/>
  <c r="BH64" i="7"/>
  <c r="BM63" i="7"/>
  <c r="BH63" i="7"/>
  <c r="BM62" i="7"/>
  <c r="BH62" i="7"/>
  <c r="BM61" i="7"/>
  <c r="BH61" i="7"/>
  <c r="BM60" i="7"/>
  <c r="BH60" i="7"/>
  <c r="BM59" i="7"/>
  <c r="BH59" i="7"/>
  <c r="BM58" i="7"/>
  <c r="BH58" i="7"/>
  <c r="BM57" i="7"/>
  <c r="BH57" i="7"/>
  <c r="BM56" i="7"/>
  <c r="BH56" i="7"/>
  <c r="BM55" i="7"/>
  <c r="BH55" i="7"/>
  <c r="BM54" i="7"/>
  <c r="BH54" i="7"/>
  <c r="BM53" i="7"/>
  <c r="BH53" i="7"/>
  <c r="BM52" i="7"/>
  <c r="BH52" i="7"/>
  <c r="BM51" i="7"/>
  <c r="BH51" i="7"/>
  <c r="BM50" i="7"/>
  <c r="BH50" i="7"/>
  <c r="BM49" i="7"/>
  <c r="BH49" i="7"/>
  <c r="BM48" i="7"/>
  <c r="BH48" i="7"/>
  <c r="BM47" i="7"/>
  <c r="BH47" i="7"/>
  <c r="BM46" i="7"/>
  <c r="BH46" i="7"/>
  <c r="BM45" i="7"/>
  <c r="BH45" i="7"/>
  <c r="BM44" i="7"/>
  <c r="BH44" i="7"/>
  <c r="BM43" i="7"/>
  <c r="BH43" i="7"/>
  <c r="BM42" i="7"/>
  <c r="BH42" i="7"/>
  <c r="BM41" i="7"/>
  <c r="BH41" i="7"/>
  <c r="BM40" i="7"/>
  <c r="BH40" i="7"/>
  <c r="BM39" i="7"/>
  <c r="BH39" i="7"/>
  <c r="BM38" i="7"/>
  <c r="BH38" i="7"/>
  <c r="BM37" i="7"/>
  <c r="BH37" i="7"/>
  <c r="BM36" i="7"/>
  <c r="BH36" i="7"/>
  <c r="BM35" i="7"/>
  <c r="BH35" i="7"/>
  <c r="BM34" i="7"/>
  <c r="BH34" i="7"/>
  <c r="BM33" i="7"/>
  <c r="BH33" i="7"/>
  <c r="BM32" i="7"/>
  <c r="BH32" i="7"/>
  <c r="BM31" i="7"/>
  <c r="BH31" i="7"/>
  <c r="BM30" i="7"/>
  <c r="BH30" i="7"/>
  <c r="BM29" i="7"/>
  <c r="BH29" i="7"/>
  <c r="BM28" i="7"/>
  <c r="BH28" i="7"/>
  <c r="BM27" i="7"/>
  <c r="BH27" i="7"/>
  <c r="BM26" i="7"/>
  <c r="BH26" i="7"/>
  <c r="BM25" i="7"/>
  <c r="BH25" i="7"/>
  <c r="BM24" i="7"/>
  <c r="BH24" i="7"/>
  <c r="BM23" i="7"/>
  <c r="BH23" i="7"/>
  <c r="BM22" i="7"/>
  <c r="BH22" i="7"/>
  <c r="BM21" i="7"/>
  <c r="BH21" i="7"/>
  <c r="BM20" i="7"/>
  <c r="BH20" i="7"/>
  <c r="BM19" i="7"/>
  <c r="BH19" i="7"/>
  <c r="BM18" i="7"/>
  <c r="BH18" i="7"/>
  <c r="BM17" i="7"/>
  <c r="BH17" i="7"/>
  <c r="BM16" i="7"/>
  <c r="BH16" i="7"/>
  <c r="BM15" i="7"/>
  <c r="BH15" i="7"/>
  <c r="BM14" i="7"/>
  <c r="BH14" i="7"/>
  <c r="BD7" i="7"/>
  <c r="BD7" i="10"/>
  <c r="BT16" i="9"/>
  <c r="AZ17" i="5"/>
  <c r="CU43" i="5"/>
  <c r="CU44" i="5"/>
  <c r="CN16" i="5"/>
  <c r="CU44" i="9"/>
  <c r="AZ13" i="9" l="1"/>
  <c r="CN16" i="9" l="1"/>
  <c r="AZ16" i="9" s="1"/>
  <c r="AZ17" i="9" s="1"/>
  <c r="AZ14" i="9"/>
  <c r="CU43" i="9"/>
  <c r="BM15" i="10"/>
  <c r="BH15" i="10"/>
  <c r="AG7" i="10"/>
  <c r="AG4" i="10"/>
  <c r="I7" i="10"/>
  <c r="I4" i="10"/>
  <c r="BH163" i="10"/>
  <c r="BM163" i="10" s="1"/>
  <c r="AZ163" i="10"/>
  <c r="AM163" i="10"/>
  <c r="Z163" i="10"/>
  <c r="BM162" i="10"/>
  <c r="BH162" i="10"/>
  <c r="AZ162" i="10"/>
  <c r="AM162" i="10"/>
  <c r="Z162" i="10"/>
  <c r="BH161" i="10"/>
  <c r="BM161" i="10" s="1"/>
  <c r="AZ161" i="10"/>
  <c r="AM161" i="10"/>
  <c r="Z161" i="10"/>
  <c r="BM160" i="10"/>
  <c r="BH160" i="10"/>
  <c r="AZ160" i="10"/>
  <c r="AM160" i="10"/>
  <c r="Z160" i="10"/>
  <c r="BH159" i="10"/>
  <c r="BM159" i="10" s="1"/>
  <c r="AZ159" i="10"/>
  <c r="AM159" i="10"/>
  <c r="Z159" i="10"/>
  <c r="BM158" i="10"/>
  <c r="BH158" i="10"/>
  <c r="AZ158" i="10"/>
  <c r="AM158" i="10"/>
  <c r="Z158" i="10"/>
  <c r="BH157" i="10"/>
  <c r="BM157" i="10" s="1"/>
  <c r="AZ157" i="10"/>
  <c r="AM157" i="10"/>
  <c r="Z157" i="10"/>
  <c r="BH156" i="10"/>
  <c r="BM156" i="10" s="1"/>
  <c r="AZ156" i="10"/>
  <c r="AM156" i="10"/>
  <c r="Z156" i="10"/>
  <c r="BH155" i="10"/>
  <c r="BM155" i="10" s="1"/>
  <c r="AZ155" i="10"/>
  <c r="AM155" i="10"/>
  <c r="Z155" i="10"/>
  <c r="BH154" i="10"/>
  <c r="BM154" i="10" s="1"/>
  <c r="AZ154" i="10"/>
  <c r="AM154" i="10"/>
  <c r="Z154" i="10"/>
  <c r="BM153" i="10"/>
  <c r="BH153" i="10"/>
  <c r="AZ153" i="10"/>
  <c r="AM153" i="10"/>
  <c r="Z153" i="10"/>
  <c r="BH152" i="10"/>
  <c r="BM152" i="10" s="1"/>
  <c r="AZ152" i="10"/>
  <c r="AM152" i="10"/>
  <c r="Z152" i="10"/>
  <c r="BH151" i="10"/>
  <c r="BM151" i="10" s="1"/>
  <c r="AZ151" i="10"/>
  <c r="AM151" i="10"/>
  <c r="Z151" i="10"/>
  <c r="BH150" i="10"/>
  <c r="BM150" i="10" s="1"/>
  <c r="AZ150" i="10"/>
  <c r="AM150" i="10"/>
  <c r="Z150" i="10"/>
  <c r="BH149" i="10"/>
  <c r="BM149" i="10" s="1"/>
  <c r="AZ149" i="10"/>
  <c r="AM149" i="10"/>
  <c r="Z149" i="10"/>
  <c r="BH148" i="10"/>
  <c r="BM148" i="10" s="1"/>
  <c r="AZ148" i="10"/>
  <c r="AM148" i="10"/>
  <c r="Z148" i="10"/>
  <c r="BH147" i="10"/>
  <c r="BM147" i="10" s="1"/>
  <c r="AZ147" i="10"/>
  <c r="AM147" i="10"/>
  <c r="Z147" i="10"/>
  <c r="BH146" i="10"/>
  <c r="BM146" i="10" s="1"/>
  <c r="AZ146" i="10"/>
  <c r="AM146" i="10"/>
  <c r="Z146" i="10"/>
  <c r="BH145" i="10"/>
  <c r="BM145" i="10" s="1"/>
  <c r="AZ145" i="10"/>
  <c r="AM145" i="10"/>
  <c r="Z145" i="10"/>
  <c r="BM144" i="10"/>
  <c r="BH144" i="10"/>
  <c r="AZ144" i="10"/>
  <c r="AM144" i="10"/>
  <c r="Z144" i="10"/>
  <c r="BH143" i="10"/>
  <c r="BM143" i="10" s="1"/>
  <c r="AZ143" i="10"/>
  <c r="AM143" i="10"/>
  <c r="Z143" i="10"/>
  <c r="BM142" i="10"/>
  <c r="BH142" i="10"/>
  <c r="AZ142" i="10"/>
  <c r="AM142" i="10"/>
  <c r="Z142" i="10"/>
  <c r="BH141" i="10"/>
  <c r="BM141" i="10" s="1"/>
  <c r="AZ141" i="10"/>
  <c r="AM141" i="10"/>
  <c r="Z141" i="10"/>
  <c r="BH140" i="10"/>
  <c r="BM140" i="10" s="1"/>
  <c r="AZ140" i="10"/>
  <c r="AM140" i="10"/>
  <c r="Z140" i="10"/>
  <c r="BM139" i="10"/>
  <c r="BH139" i="10"/>
  <c r="AZ139" i="10"/>
  <c r="AM139" i="10"/>
  <c r="Z139" i="10"/>
  <c r="BM138" i="10"/>
  <c r="BH138" i="10"/>
  <c r="AZ138" i="10"/>
  <c r="AM138" i="10"/>
  <c r="Z138" i="10"/>
  <c r="BH137" i="10"/>
  <c r="AZ137" i="10"/>
  <c r="AM137" i="10"/>
  <c r="Z137" i="10"/>
  <c r="BH136" i="10"/>
  <c r="AZ136" i="10"/>
  <c r="AM136" i="10"/>
  <c r="Z136" i="10"/>
  <c r="BH135" i="10"/>
  <c r="AZ135" i="10"/>
  <c r="AM135" i="10"/>
  <c r="Z135" i="10"/>
  <c r="BH134" i="10"/>
  <c r="BM136" i="10" s="1"/>
  <c r="AZ134" i="10"/>
  <c r="AM134" i="10"/>
  <c r="Z134" i="10"/>
  <c r="BH133" i="10"/>
  <c r="BM133" i="10" s="1"/>
  <c r="AZ133" i="10"/>
  <c r="Z133" i="10"/>
  <c r="BH132" i="10"/>
  <c r="BM132" i="10" s="1"/>
  <c r="AZ132" i="10"/>
  <c r="Z132" i="10"/>
  <c r="BH131" i="10"/>
  <c r="BM131" i="10" s="1"/>
  <c r="AZ131" i="10"/>
  <c r="Z131" i="10"/>
  <c r="BM130" i="10"/>
  <c r="BH130" i="10"/>
  <c r="AZ130" i="10"/>
  <c r="Z130" i="10"/>
  <c r="BH129" i="10"/>
  <c r="BM129" i="10" s="1"/>
  <c r="AZ129" i="10"/>
  <c r="Z129" i="10"/>
  <c r="BH128" i="10"/>
  <c r="BM128" i="10" s="1"/>
  <c r="AZ128" i="10"/>
  <c r="Z128" i="10"/>
  <c r="BH127" i="10"/>
  <c r="BM127" i="10" s="1"/>
  <c r="AZ127" i="10"/>
  <c r="Z127" i="10"/>
  <c r="BM126" i="10"/>
  <c r="BH126" i="10"/>
  <c r="AZ126" i="10"/>
  <c r="Z126" i="10"/>
  <c r="BH125" i="10"/>
  <c r="BM125" i="10" s="1"/>
  <c r="AZ125" i="10"/>
  <c r="Z125" i="10"/>
  <c r="BH124" i="10"/>
  <c r="BM124" i="10" s="1"/>
  <c r="AZ124" i="10"/>
  <c r="Z124" i="10"/>
  <c r="BH123" i="10"/>
  <c r="BM123" i="10" s="1"/>
  <c r="AZ123" i="10"/>
  <c r="Z123" i="10"/>
  <c r="BM122" i="10"/>
  <c r="BH122" i="10"/>
  <c r="AZ122" i="10"/>
  <c r="Z122" i="10"/>
  <c r="BM121" i="10"/>
  <c r="BH121" i="10"/>
  <c r="AZ121" i="10"/>
  <c r="Z121" i="10"/>
  <c r="BH120" i="10"/>
  <c r="BM120" i="10" s="1"/>
  <c r="AZ120" i="10"/>
  <c r="Z120" i="10"/>
  <c r="BH119" i="10"/>
  <c r="BM119" i="10" s="1"/>
  <c r="AZ119" i="10"/>
  <c r="Z119" i="10"/>
  <c r="BM118" i="10"/>
  <c r="BH118" i="10"/>
  <c r="AZ118" i="10"/>
  <c r="Z118" i="10"/>
  <c r="BM117" i="10"/>
  <c r="BH117" i="10"/>
  <c r="AZ117" i="10"/>
  <c r="Z117" i="10"/>
  <c r="BH116" i="10"/>
  <c r="BM116" i="10" s="1"/>
  <c r="AZ116" i="10"/>
  <c r="Z116" i="10"/>
  <c r="BH115" i="10"/>
  <c r="BM115" i="10" s="1"/>
  <c r="AZ115" i="10"/>
  <c r="Z115" i="10"/>
  <c r="BM114" i="10"/>
  <c r="BH114" i="10"/>
  <c r="AZ114" i="10"/>
  <c r="Z114" i="10"/>
  <c r="BM113" i="10"/>
  <c r="BH113" i="10"/>
  <c r="AZ113" i="10"/>
  <c r="Z113" i="10"/>
  <c r="BH112" i="10"/>
  <c r="BM112" i="10" s="1"/>
  <c r="AZ112" i="10"/>
  <c r="Z112" i="10"/>
  <c r="BH111" i="10"/>
  <c r="BM111" i="10" s="1"/>
  <c r="AZ111" i="10"/>
  <c r="Z111" i="10"/>
  <c r="BM110" i="10"/>
  <c r="BH110" i="10"/>
  <c r="AZ110" i="10"/>
  <c r="Z110" i="10"/>
  <c r="BH109" i="10"/>
  <c r="BM109" i="10" s="1"/>
  <c r="AZ109" i="10"/>
  <c r="Z109" i="10"/>
  <c r="BH108" i="10"/>
  <c r="BM108" i="10" s="1"/>
  <c r="AZ108" i="10"/>
  <c r="Z108" i="10"/>
  <c r="BM107" i="10"/>
  <c r="BH107" i="10"/>
  <c r="AZ107" i="10"/>
  <c r="Z107" i="10"/>
  <c r="BM106" i="10"/>
  <c r="BH106" i="10"/>
  <c r="AZ106" i="10"/>
  <c r="Z106" i="10"/>
  <c r="BH105" i="10"/>
  <c r="AZ105" i="10"/>
  <c r="Z105" i="10"/>
  <c r="BH104" i="10"/>
  <c r="AZ104" i="10"/>
  <c r="Z104" i="10"/>
  <c r="BM103" i="10"/>
  <c r="BH103" i="10"/>
  <c r="AZ103" i="10"/>
  <c r="Z103" i="10"/>
  <c r="BM102" i="10"/>
  <c r="BH102" i="10"/>
  <c r="AZ102" i="10"/>
  <c r="Z102" i="10"/>
  <c r="BH101" i="10"/>
  <c r="BM101" i="10" s="1"/>
  <c r="AZ101" i="10"/>
  <c r="Z101" i="10"/>
  <c r="BH100" i="10"/>
  <c r="BM100" i="10" s="1"/>
  <c r="AZ100" i="10"/>
  <c r="Z100" i="10"/>
  <c r="BM99" i="10"/>
  <c r="BH99" i="10"/>
  <c r="AZ99" i="10"/>
  <c r="Z99" i="10"/>
  <c r="BM98" i="10"/>
  <c r="BH98" i="10"/>
  <c r="AZ98" i="10"/>
  <c r="Z98" i="10"/>
  <c r="BH97" i="10"/>
  <c r="BM97" i="10" s="1"/>
  <c r="AZ97" i="10"/>
  <c r="Z97" i="10"/>
  <c r="BH96" i="10"/>
  <c r="BM96" i="10" s="1"/>
  <c r="AZ96" i="10"/>
  <c r="Z96" i="10"/>
  <c r="BM95" i="10"/>
  <c r="BH95" i="10"/>
  <c r="AZ95" i="10"/>
  <c r="Z95" i="10"/>
  <c r="BM94" i="10"/>
  <c r="BH94" i="10"/>
  <c r="AZ94" i="10"/>
  <c r="Z94" i="10"/>
  <c r="BH93" i="10"/>
  <c r="BM93" i="10" s="1"/>
  <c r="AZ93" i="10"/>
  <c r="Z93" i="10"/>
  <c r="BH92" i="10"/>
  <c r="BM92" i="10" s="1"/>
  <c r="AZ92" i="10"/>
  <c r="Z92" i="10"/>
  <c r="BM91" i="10"/>
  <c r="BH91" i="10"/>
  <c r="AZ91" i="10"/>
  <c r="Z91" i="10"/>
  <c r="BM90" i="10"/>
  <c r="BH90" i="10"/>
  <c r="AZ90" i="10"/>
  <c r="Z90" i="10"/>
  <c r="BH89" i="10"/>
  <c r="BM89" i="10" s="1"/>
  <c r="AZ89" i="10"/>
  <c r="Z89" i="10"/>
  <c r="BH88" i="10"/>
  <c r="BM88" i="10" s="1"/>
  <c r="AZ88" i="10"/>
  <c r="Z88" i="10"/>
  <c r="BM87" i="10"/>
  <c r="BH87" i="10"/>
  <c r="AZ87" i="10"/>
  <c r="Z87" i="10"/>
  <c r="BM86" i="10"/>
  <c r="BH86" i="10"/>
  <c r="AZ86" i="10"/>
  <c r="Z86" i="10"/>
  <c r="BH85" i="10"/>
  <c r="BM85" i="10" s="1"/>
  <c r="AZ85" i="10"/>
  <c r="Z85" i="10"/>
  <c r="BH84" i="10"/>
  <c r="BM84" i="10" s="1"/>
  <c r="AZ84" i="10"/>
  <c r="Z84" i="10"/>
  <c r="BM83" i="10"/>
  <c r="BH83" i="10"/>
  <c r="AZ83" i="10"/>
  <c r="Z83" i="10"/>
  <c r="BM82" i="10"/>
  <c r="BH82" i="10"/>
  <c r="AZ82" i="10"/>
  <c r="Z82" i="10"/>
  <c r="BH81" i="10"/>
  <c r="BM81" i="10" s="1"/>
  <c r="AZ81" i="10"/>
  <c r="Z81" i="10"/>
  <c r="BH80" i="10"/>
  <c r="BM80" i="10" s="1"/>
  <c r="AZ80" i="10"/>
  <c r="Z80" i="10"/>
  <c r="BM79" i="10"/>
  <c r="BH79" i="10"/>
  <c r="AZ79" i="10"/>
  <c r="Z79" i="10"/>
  <c r="BM78" i="10"/>
  <c r="BH78" i="10"/>
  <c r="AZ78" i="10"/>
  <c r="Z78" i="10"/>
  <c r="BH77" i="10"/>
  <c r="BM77" i="10" s="1"/>
  <c r="AZ77" i="10"/>
  <c r="Z77" i="10"/>
  <c r="BH76" i="10"/>
  <c r="BM76" i="10" s="1"/>
  <c r="AZ76" i="10"/>
  <c r="Z76" i="10"/>
  <c r="BM75" i="10"/>
  <c r="BH75" i="10"/>
  <c r="AZ75" i="10"/>
  <c r="Z75" i="10"/>
  <c r="BM74" i="10"/>
  <c r="BH74" i="10"/>
  <c r="AZ74" i="10"/>
  <c r="Z74" i="10"/>
  <c r="BH73" i="10"/>
  <c r="BM73" i="10" s="1"/>
  <c r="AZ73" i="10"/>
  <c r="Z73" i="10"/>
  <c r="BH72" i="10"/>
  <c r="BM72" i="10" s="1"/>
  <c r="AZ72" i="10"/>
  <c r="Z72" i="10"/>
  <c r="AZ71" i="10"/>
  <c r="AZ70" i="10"/>
  <c r="AZ69" i="10"/>
  <c r="AZ68" i="10"/>
  <c r="AZ67" i="10"/>
  <c r="AZ66" i="10"/>
  <c r="AZ65" i="10"/>
  <c r="AZ64" i="10"/>
  <c r="AZ63" i="10"/>
  <c r="AZ62" i="10"/>
  <c r="AZ61" i="10"/>
  <c r="AZ60" i="10"/>
  <c r="AZ59" i="10"/>
  <c r="DA46" i="9"/>
  <c r="CT46" i="9"/>
  <c r="AZ46" i="9"/>
  <c r="AB46" i="9"/>
  <c r="N46" i="9"/>
  <c r="CN45" i="9"/>
  <c r="BT45" i="9"/>
  <c r="AZ45" i="9"/>
  <c r="U45" i="9"/>
  <c r="BT43" i="9"/>
  <c r="AZ43" i="9"/>
  <c r="CN42" i="9"/>
  <c r="BT42" i="9"/>
  <c r="AZ42" i="9"/>
  <c r="CN41" i="9"/>
  <c r="BT41" i="9"/>
  <c r="AZ41" i="9"/>
  <c r="H40" i="9"/>
  <c r="J38" i="9"/>
  <c r="AA37" i="9"/>
  <c r="G37" i="9"/>
  <c r="A35" i="9"/>
  <c r="A34" i="9"/>
  <c r="BI33" i="9"/>
  <c r="BI32" i="9"/>
  <c r="AS32" i="9"/>
  <c r="DA31" i="9"/>
  <c r="CT31" i="9"/>
  <c r="CI31" i="9"/>
  <c r="N13" i="9"/>
  <c r="AF11" i="9"/>
  <c r="DA46" i="5"/>
  <c r="CT46" i="5"/>
  <c r="AG7" i="7"/>
  <c r="AG4" i="7"/>
  <c r="I7" i="7"/>
  <c r="I4" i="7"/>
  <c r="AZ59" i="7"/>
  <c r="AZ60" i="7"/>
  <c r="AZ61" i="7"/>
  <c r="AZ62" i="7"/>
  <c r="AZ63" i="7"/>
  <c r="AZ64" i="7"/>
  <c r="AZ65" i="7"/>
  <c r="AZ66" i="7"/>
  <c r="AZ67" i="7"/>
  <c r="AZ68" i="7"/>
  <c r="AZ69" i="7"/>
  <c r="AZ70" i="7"/>
  <c r="AZ71" i="7"/>
  <c r="Z72" i="7"/>
  <c r="AZ72" i="7"/>
  <c r="Z73" i="7"/>
  <c r="AZ73" i="7"/>
  <c r="Z74" i="7"/>
  <c r="AZ74" i="7"/>
  <c r="Z75" i="7"/>
  <c r="AZ75" i="7"/>
  <c r="Z76" i="7"/>
  <c r="AZ76" i="7"/>
  <c r="Z77" i="7"/>
  <c r="AZ77" i="7"/>
  <c r="Z78" i="7"/>
  <c r="AZ78" i="7"/>
  <c r="Z79" i="7"/>
  <c r="AZ79" i="7"/>
  <c r="Z80" i="7"/>
  <c r="AZ80" i="7"/>
  <c r="Z81" i="7"/>
  <c r="AZ81" i="7"/>
  <c r="Z82" i="7"/>
  <c r="AZ82" i="7"/>
  <c r="Z83" i="7"/>
  <c r="AZ83" i="7"/>
  <c r="Z84" i="7"/>
  <c r="AZ84" i="7"/>
  <c r="Z85" i="7"/>
  <c r="AZ85" i="7"/>
  <c r="Z86" i="7"/>
  <c r="AZ86" i="7"/>
  <c r="Z87" i="7"/>
  <c r="AZ87" i="7"/>
  <c r="Z88" i="7"/>
  <c r="AZ88" i="7"/>
  <c r="Z89" i="7"/>
  <c r="AZ89" i="7"/>
  <c r="Z90" i="7"/>
  <c r="AZ90" i="7"/>
  <c r="Z91" i="7"/>
  <c r="AZ91" i="7"/>
  <c r="Z92" i="7"/>
  <c r="AZ92" i="7"/>
  <c r="Z93" i="7"/>
  <c r="AZ93" i="7"/>
  <c r="Z94" i="7"/>
  <c r="AZ94" i="7"/>
  <c r="Z95" i="7"/>
  <c r="AZ95" i="7"/>
  <c r="Z96" i="7"/>
  <c r="AZ96" i="7"/>
  <c r="Z97" i="7"/>
  <c r="AZ97" i="7"/>
  <c r="Z98" i="7"/>
  <c r="AZ98" i="7"/>
  <c r="Z99" i="7"/>
  <c r="AZ99" i="7"/>
  <c r="Z100" i="7"/>
  <c r="AZ100" i="7"/>
  <c r="Z101" i="7"/>
  <c r="AZ101" i="7"/>
  <c r="Z102" i="7"/>
  <c r="AZ102" i="7"/>
  <c r="Z103" i="7"/>
  <c r="AZ103" i="7"/>
  <c r="Z104" i="7"/>
  <c r="AZ104" i="7"/>
  <c r="Z105" i="7"/>
  <c r="AZ105" i="7"/>
  <c r="Z106" i="7"/>
  <c r="AZ106" i="7"/>
  <c r="Z107" i="7"/>
  <c r="AZ107" i="7"/>
  <c r="Z108" i="7"/>
  <c r="AZ108" i="7"/>
  <c r="Z109" i="7"/>
  <c r="AZ109" i="7"/>
  <c r="Z110" i="7"/>
  <c r="AZ110" i="7"/>
  <c r="Z111" i="7"/>
  <c r="AZ111" i="7"/>
  <c r="Z112" i="7"/>
  <c r="AZ112" i="7"/>
  <c r="Z113" i="7"/>
  <c r="AZ113" i="7"/>
  <c r="Z114" i="7"/>
  <c r="AZ114" i="7"/>
  <c r="Z115" i="7"/>
  <c r="AZ115" i="7"/>
  <c r="Z116" i="7"/>
  <c r="AZ116" i="7"/>
  <c r="Z117" i="7"/>
  <c r="AZ117" i="7"/>
  <c r="Z118" i="7"/>
  <c r="AZ118" i="7"/>
  <c r="Z119" i="7"/>
  <c r="AZ119" i="7"/>
  <c r="Z120" i="7"/>
  <c r="AZ120" i="7"/>
  <c r="Z121" i="7"/>
  <c r="AZ121" i="7"/>
  <c r="Z122" i="7"/>
  <c r="AZ122" i="7"/>
  <c r="Z123" i="7"/>
  <c r="AZ123" i="7"/>
  <c r="Z124" i="7"/>
  <c r="AZ124" i="7"/>
  <c r="Z125" i="7"/>
  <c r="AZ125" i="7"/>
  <c r="Z126" i="7"/>
  <c r="AZ126" i="7"/>
  <c r="Z127" i="7"/>
  <c r="AZ127" i="7"/>
  <c r="Z128" i="7"/>
  <c r="AZ128" i="7"/>
  <c r="Z129" i="7"/>
  <c r="AZ129" i="7"/>
  <c r="Z130" i="7"/>
  <c r="AZ130" i="7"/>
  <c r="Z131" i="7"/>
  <c r="AZ131" i="7"/>
  <c r="Z132" i="7"/>
  <c r="AZ132" i="7"/>
  <c r="Z133" i="7"/>
  <c r="AZ133" i="7"/>
  <c r="Z134" i="7"/>
  <c r="AM134" i="7"/>
  <c r="AZ134" i="7"/>
  <c r="Z135" i="7"/>
  <c r="AM135" i="7"/>
  <c r="AZ135" i="7"/>
  <c r="Z136" i="7"/>
  <c r="AM136" i="7"/>
  <c r="AZ136" i="7"/>
  <c r="Z137" i="7"/>
  <c r="AM137" i="7"/>
  <c r="AZ137" i="7"/>
  <c r="Z138" i="7"/>
  <c r="AM138" i="7"/>
  <c r="AZ138" i="7"/>
  <c r="Z139" i="7"/>
  <c r="AM139" i="7"/>
  <c r="AZ139" i="7"/>
  <c r="Z140" i="7"/>
  <c r="AM140" i="7"/>
  <c r="AZ140" i="7"/>
  <c r="Z141" i="7"/>
  <c r="AM141" i="7"/>
  <c r="AZ141" i="7"/>
  <c r="Z142" i="7"/>
  <c r="AM142" i="7"/>
  <c r="AZ142" i="7"/>
  <c r="Z143" i="7"/>
  <c r="AM143" i="7"/>
  <c r="AZ143" i="7"/>
  <c r="Z144" i="7"/>
  <c r="AM144" i="7"/>
  <c r="AZ144" i="7"/>
  <c r="Z145" i="7"/>
  <c r="AM145" i="7"/>
  <c r="AZ145" i="7"/>
  <c r="Z146" i="7"/>
  <c r="AM146" i="7"/>
  <c r="AZ146" i="7"/>
  <c r="Z147" i="7"/>
  <c r="AM147" i="7"/>
  <c r="AZ147" i="7"/>
  <c r="Z148" i="7"/>
  <c r="AM148" i="7"/>
  <c r="AZ148" i="7"/>
  <c r="Z149" i="7"/>
  <c r="AM149" i="7"/>
  <c r="AZ149" i="7"/>
  <c r="Z150" i="7"/>
  <c r="AM150" i="7"/>
  <c r="AZ150" i="7"/>
  <c r="Z151" i="7"/>
  <c r="AM151" i="7"/>
  <c r="AZ151" i="7"/>
  <c r="Z152" i="7"/>
  <c r="AM152" i="7"/>
  <c r="AZ152" i="7"/>
  <c r="Z153" i="7"/>
  <c r="AM153" i="7"/>
  <c r="AZ153" i="7"/>
  <c r="Z154" i="7"/>
  <c r="AM154" i="7"/>
  <c r="AZ154" i="7"/>
  <c r="Z155" i="7"/>
  <c r="AM155" i="7"/>
  <c r="AZ155" i="7"/>
  <c r="Z156" i="7"/>
  <c r="AM156" i="7"/>
  <c r="AZ156" i="7"/>
  <c r="Z157" i="7"/>
  <c r="AM157" i="7"/>
  <c r="AZ157" i="7"/>
  <c r="Z158" i="7"/>
  <c r="AM158" i="7"/>
  <c r="AZ158" i="7"/>
  <c r="Z159" i="7"/>
  <c r="AM159" i="7"/>
  <c r="AZ159" i="7"/>
  <c r="Z160" i="7"/>
  <c r="AM160" i="7"/>
  <c r="AZ160" i="7"/>
  <c r="Z161" i="7"/>
  <c r="AM161" i="7"/>
  <c r="AZ161" i="7"/>
  <c r="Z162" i="7"/>
  <c r="AM162" i="7"/>
  <c r="AZ162" i="7"/>
  <c r="Z163" i="7"/>
  <c r="AM163" i="7"/>
  <c r="AZ163" i="7"/>
  <c r="CN42" i="5"/>
  <c r="CN45" i="5"/>
  <c r="BT42" i="5"/>
  <c r="BT45" i="5"/>
  <c r="BT41" i="5"/>
  <c r="CN41" i="5"/>
  <c r="AZ42" i="5"/>
  <c r="AZ45" i="5"/>
  <c r="AZ46" i="5"/>
  <c r="AZ41" i="5"/>
  <c r="AA37" i="5"/>
  <c r="G37" i="5"/>
  <c r="N13" i="5"/>
  <c r="N42" i="5" s="1"/>
  <c r="BI33" i="5"/>
  <c r="BI32" i="5"/>
  <c r="AS32" i="5"/>
  <c r="AB46" i="5"/>
  <c r="N46" i="5"/>
  <c r="U45" i="5"/>
  <c r="J38" i="5"/>
  <c r="A35" i="5"/>
  <c r="A34" i="5"/>
  <c r="CI31" i="5"/>
  <c r="DA31" i="5"/>
  <c r="CT31" i="5"/>
  <c r="AF11" i="5"/>
  <c r="AF40" i="5" s="1"/>
  <c r="AA16" i="5" l="1"/>
  <c r="AA45" i="5" s="1"/>
  <c r="AA16" i="9"/>
  <c r="AF40" i="9"/>
  <c r="N42" i="9"/>
  <c r="AA45" i="9" l="1"/>
</calcChain>
</file>

<file path=xl/sharedStrings.xml><?xml version="1.0" encoding="utf-8"?>
<sst xmlns="http://schemas.openxmlformats.org/spreadsheetml/2006/main" count="417" uniqueCount="136">
  <si>
    <t>年</t>
    <rPh sb="0" eb="1">
      <t>ネン</t>
    </rPh>
    <phoneticPr fontId="1"/>
  </si>
  <si>
    <t>月</t>
    <rPh sb="0" eb="1">
      <t>ツキ</t>
    </rPh>
    <phoneticPr fontId="1"/>
  </si>
  <si>
    <t>日</t>
    <rPh sb="0" eb="1">
      <t>ニチ</t>
    </rPh>
    <phoneticPr fontId="1"/>
  </si>
  <si>
    <t>　</t>
    <phoneticPr fontId="1"/>
  </si>
  <si>
    <t>請求日</t>
    <rPh sb="0" eb="2">
      <t>セイキュウ</t>
    </rPh>
    <rPh sb="2" eb="3">
      <t>ビ</t>
    </rPh>
    <phoneticPr fontId="1"/>
  </si>
  <si>
    <t>請求者住所・氏名等</t>
    <rPh sb="0" eb="3">
      <t>セイキュウシャ</t>
    </rPh>
    <rPh sb="3" eb="5">
      <t>ジュウショ</t>
    </rPh>
    <rPh sb="6" eb="8">
      <t>シメイ</t>
    </rPh>
    <rPh sb="8" eb="9">
      <t>ナド</t>
    </rPh>
    <phoneticPr fontId="1"/>
  </si>
  <si>
    <t>登録番号</t>
    <rPh sb="0" eb="2">
      <t>トウロク</t>
    </rPh>
    <rPh sb="2" eb="4">
      <t>バンゴウ</t>
    </rPh>
    <phoneticPr fontId="1"/>
  </si>
  <si>
    <t>T</t>
    <phoneticPr fontId="1"/>
  </si>
  <si>
    <t>業者番号</t>
    <rPh sb="0" eb="2">
      <t>ギョウシャ</t>
    </rPh>
    <rPh sb="2" eb="4">
      <t>バンゴウ</t>
    </rPh>
    <phoneticPr fontId="1"/>
  </si>
  <si>
    <t>㊞</t>
    <phoneticPr fontId="1"/>
  </si>
  <si>
    <t>下記の通り請求いたします。</t>
    <rPh sb="0" eb="2">
      <t>カキ</t>
    </rPh>
    <rPh sb="3" eb="4">
      <t>トオ</t>
    </rPh>
    <rPh sb="5" eb="7">
      <t>セイキュウ</t>
    </rPh>
    <phoneticPr fontId="1"/>
  </si>
  <si>
    <t>請求金額</t>
    <rPh sb="0" eb="2">
      <t>セイキュウ</t>
    </rPh>
    <rPh sb="2" eb="4">
      <t>キンガク</t>
    </rPh>
    <phoneticPr fontId="1"/>
  </si>
  <si>
    <t>請　求　金　額</t>
    <rPh sb="0" eb="1">
      <t>ショウ</t>
    </rPh>
    <rPh sb="2" eb="3">
      <t>モトム</t>
    </rPh>
    <rPh sb="4" eb="5">
      <t>キン</t>
    </rPh>
    <rPh sb="6" eb="7">
      <t>ガク</t>
    </rPh>
    <phoneticPr fontId="1"/>
  </si>
  <si>
    <t>注　文　番　号</t>
    <rPh sb="0" eb="1">
      <t>チュウ</t>
    </rPh>
    <rPh sb="2" eb="3">
      <t>ブン</t>
    </rPh>
    <rPh sb="4" eb="5">
      <t>バン</t>
    </rPh>
    <rPh sb="6" eb="7">
      <t>ゴウ</t>
    </rPh>
    <phoneticPr fontId="1"/>
  </si>
  <si>
    <t>第</t>
    <rPh sb="0" eb="1">
      <t>ダイ</t>
    </rPh>
    <phoneticPr fontId="1"/>
  </si>
  <si>
    <t>回請求</t>
    <rPh sb="0" eb="1">
      <t>カイ</t>
    </rPh>
    <rPh sb="1" eb="3">
      <t>セイキュウ</t>
    </rPh>
    <phoneticPr fontId="1"/>
  </si>
  <si>
    <t>保留金</t>
    <rPh sb="0" eb="2">
      <t>ホリュウ</t>
    </rPh>
    <rPh sb="2" eb="3">
      <t>キン</t>
    </rPh>
    <phoneticPr fontId="1"/>
  </si>
  <si>
    <t>保　　留　　金</t>
    <rPh sb="0" eb="1">
      <t>タモツ</t>
    </rPh>
    <rPh sb="3" eb="4">
      <t>トメ</t>
    </rPh>
    <rPh sb="6" eb="7">
      <t>キン</t>
    </rPh>
    <phoneticPr fontId="1"/>
  </si>
  <si>
    <t>1.　一部解除</t>
    <rPh sb="3" eb="5">
      <t>イチブ</t>
    </rPh>
    <rPh sb="5" eb="7">
      <t>カイジョ</t>
    </rPh>
    <phoneticPr fontId="1"/>
  </si>
  <si>
    <t>2.　　解　除</t>
    <rPh sb="4" eb="5">
      <t>カイ</t>
    </rPh>
    <rPh sb="6" eb="7">
      <t>ジョ</t>
    </rPh>
    <phoneticPr fontId="1"/>
  </si>
  <si>
    <t>現金</t>
    <rPh sb="0" eb="2">
      <t>ゲンキン</t>
    </rPh>
    <phoneticPr fontId="1"/>
  </si>
  <si>
    <t>％</t>
    <phoneticPr fontId="1"/>
  </si>
  <si>
    <t>支　払　内　訳</t>
    <rPh sb="0" eb="1">
      <t>シ</t>
    </rPh>
    <rPh sb="2" eb="3">
      <t>フツ</t>
    </rPh>
    <rPh sb="4" eb="5">
      <t>ウチ</t>
    </rPh>
    <rPh sb="6" eb="7">
      <t>ヤク</t>
    </rPh>
    <phoneticPr fontId="1"/>
  </si>
  <si>
    <t>手形</t>
    <rPh sb="0" eb="2">
      <t>テガタ</t>
    </rPh>
    <phoneticPr fontId="1"/>
  </si>
  <si>
    <t>工事№</t>
    <rPh sb="0" eb="2">
      <t>コウジ</t>
    </rPh>
    <phoneticPr fontId="1"/>
  </si>
  <si>
    <t>工事</t>
    <rPh sb="0" eb="2">
      <t>コウジ</t>
    </rPh>
    <phoneticPr fontId="1"/>
  </si>
  <si>
    <t>決　裁</t>
    <rPh sb="0" eb="1">
      <t>ケツ</t>
    </rPh>
    <rPh sb="2" eb="3">
      <t>サイ</t>
    </rPh>
    <phoneticPr fontId="1"/>
  </si>
  <si>
    <t>総務部長</t>
    <rPh sb="0" eb="2">
      <t>ソウム</t>
    </rPh>
    <rPh sb="2" eb="4">
      <t>ブチョウ</t>
    </rPh>
    <phoneticPr fontId="1"/>
  </si>
  <si>
    <t>本部長</t>
    <rPh sb="0" eb="3">
      <t>ホンブチョウ</t>
    </rPh>
    <phoneticPr fontId="1"/>
  </si>
  <si>
    <t>担当部長</t>
    <rPh sb="0" eb="2">
      <t>タントウ</t>
    </rPh>
    <rPh sb="2" eb="4">
      <t>ブチョウ</t>
    </rPh>
    <phoneticPr fontId="1"/>
  </si>
  <si>
    <t>担当次長</t>
    <rPh sb="0" eb="2">
      <t>タントウ</t>
    </rPh>
    <rPh sb="2" eb="4">
      <t>ジチョウ</t>
    </rPh>
    <phoneticPr fontId="1"/>
  </si>
  <si>
    <t>担当課長</t>
    <rPh sb="0" eb="2">
      <t>タントウ</t>
    </rPh>
    <rPh sb="2" eb="4">
      <t>カチョウ</t>
    </rPh>
    <phoneticPr fontId="1"/>
  </si>
  <si>
    <t>現場担当者</t>
    <rPh sb="0" eb="2">
      <t>ゲンバ</t>
    </rPh>
    <rPh sb="2" eb="5">
      <t>タントウシャ</t>
    </rPh>
    <phoneticPr fontId="1"/>
  </si>
  <si>
    <t>社　　長</t>
    <rPh sb="0" eb="1">
      <t>シャ</t>
    </rPh>
    <rPh sb="3" eb="4">
      <t>ナガ</t>
    </rPh>
    <phoneticPr fontId="1"/>
  </si>
  <si>
    <t>項目</t>
    <rPh sb="0" eb="2">
      <t>コウモク</t>
    </rPh>
    <phoneticPr fontId="1"/>
  </si>
  <si>
    <t>契約金額</t>
    <rPh sb="0" eb="2">
      <t>ケイヤク</t>
    </rPh>
    <rPh sb="2" eb="4">
      <t>キンガク</t>
    </rPh>
    <phoneticPr fontId="1"/>
  </si>
  <si>
    <t>出来高金額</t>
    <rPh sb="0" eb="3">
      <t>デキダカ</t>
    </rPh>
    <rPh sb="3" eb="5">
      <t>キンガク</t>
    </rPh>
    <phoneticPr fontId="1"/>
  </si>
  <si>
    <t>残高</t>
    <rPh sb="0" eb="2">
      <t>ザンダカ</t>
    </rPh>
    <phoneticPr fontId="1"/>
  </si>
  <si>
    <t>累計</t>
    <rPh sb="0" eb="2">
      <t>ルイケイ</t>
    </rPh>
    <phoneticPr fontId="1"/>
  </si>
  <si>
    <t>前回まで</t>
    <rPh sb="0" eb="2">
      <t>ゼンカイ</t>
    </rPh>
    <phoneticPr fontId="1"/>
  </si>
  <si>
    <t>今回</t>
    <rPh sb="0" eb="2">
      <t>コンカイ</t>
    </rPh>
    <phoneticPr fontId="1"/>
  </si>
  <si>
    <t>立替払金額</t>
    <rPh sb="0" eb="2">
      <t>タテカエ</t>
    </rPh>
    <rPh sb="2" eb="3">
      <t>ハラ</t>
    </rPh>
    <rPh sb="3" eb="5">
      <t>キンガク</t>
    </rPh>
    <phoneticPr fontId="1"/>
  </si>
  <si>
    <t>現金又は手形</t>
    <rPh sb="0" eb="2">
      <t>ゲンキン</t>
    </rPh>
    <rPh sb="2" eb="3">
      <t>マタ</t>
    </rPh>
    <rPh sb="4" eb="6">
      <t>テガタ</t>
    </rPh>
    <phoneticPr fontId="1"/>
  </si>
  <si>
    <t>金額</t>
    <rPh sb="0" eb="2">
      <t>キンガク</t>
    </rPh>
    <phoneticPr fontId="1"/>
  </si>
  <si>
    <t>工事科目</t>
    <rPh sb="0" eb="2">
      <t>コウジ</t>
    </rPh>
    <rPh sb="2" eb="4">
      <t>カモク</t>
    </rPh>
    <phoneticPr fontId="1"/>
  </si>
  <si>
    <t>工事原価科目</t>
    <rPh sb="0" eb="2">
      <t>コウジ</t>
    </rPh>
    <rPh sb="2" eb="4">
      <t>ゲンカ</t>
    </rPh>
    <rPh sb="4" eb="6">
      <t>カモク</t>
    </rPh>
    <phoneticPr fontId="1"/>
  </si>
  <si>
    <t xml:space="preserve"> </t>
    <phoneticPr fontId="1"/>
  </si>
  <si>
    <t>経過処置</t>
    <rPh sb="0" eb="2">
      <t>ケイカ</t>
    </rPh>
    <rPh sb="2" eb="4">
      <t>ショチ</t>
    </rPh>
    <phoneticPr fontId="1"/>
  </si>
  <si>
    <t>(80％控除)</t>
    <rPh sb="4" eb="6">
      <t>コウジョ</t>
    </rPh>
    <phoneticPr fontId="1"/>
  </si>
  <si>
    <t>対象計</t>
    <rPh sb="0" eb="2">
      <t>タイショウ</t>
    </rPh>
    <rPh sb="2" eb="3">
      <t>ケイ</t>
    </rPh>
    <phoneticPr fontId="1"/>
  </si>
  <si>
    <t>税抜金額</t>
    <rPh sb="0" eb="1">
      <t>ゼイ</t>
    </rPh>
    <rPh sb="1" eb="2">
      <t>ヌ</t>
    </rPh>
    <rPh sb="2" eb="4">
      <t>キンガク</t>
    </rPh>
    <phoneticPr fontId="1"/>
  </si>
  <si>
    <t>消費税</t>
    <rPh sb="0" eb="3">
      <t>ショウヒゼイ</t>
    </rPh>
    <phoneticPr fontId="1"/>
  </si>
  <si>
    <t>税込金額</t>
    <rPh sb="0" eb="2">
      <t>ゼイコミ</t>
    </rPh>
    <rPh sb="2" eb="4">
      <t>キンガク</t>
    </rPh>
    <phoneticPr fontId="1"/>
  </si>
  <si>
    <t>非課税計</t>
    <rPh sb="0" eb="3">
      <t>ヒカゼイ</t>
    </rPh>
    <rPh sb="3" eb="4">
      <t>ケイ</t>
    </rPh>
    <phoneticPr fontId="1"/>
  </si>
  <si>
    <t>合計金額</t>
    <rPh sb="0" eb="2">
      <t>ゴウケイ</t>
    </rPh>
    <rPh sb="2" eb="4">
      <t>キンガク</t>
    </rPh>
    <phoneticPr fontId="1"/>
  </si>
  <si>
    <t>請求者  →  現場  →  各所課  →  本社</t>
    <rPh sb="0" eb="3">
      <t>セイキュウシャ</t>
    </rPh>
    <rPh sb="8" eb="10">
      <t>ゲンバ</t>
    </rPh>
    <rPh sb="15" eb="16">
      <t>カク</t>
    </rPh>
    <rPh sb="16" eb="18">
      <t>ショカ</t>
    </rPh>
    <rPh sb="23" eb="25">
      <t>ホンシャ</t>
    </rPh>
    <phoneticPr fontId="1"/>
  </si>
  <si>
    <t xml:space="preserve">                                                                                                 </t>
    <phoneticPr fontId="1"/>
  </si>
  <si>
    <t>月  分</t>
    <rPh sb="0" eb="1">
      <t>ツキ</t>
    </rPh>
    <rPh sb="3" eb="4">
      <t>ブン</t>
    </rPh>
    <phoneticPr fontId="1"/>
  </si>
  <si>
    <t xml:space="preserve"> 株式会社　岸　本　組　　御中</t>
    <rPh sb="1" eb="5">
      <t>カブシキガイシャ</t>
    </rPh>
    <rPh sb="6" eb="7">
      <t>キシ</t>
    </rPh>
    <rPh sb="8" eb="9">
      <t>ホン</t>
    </rPh>
    <rPh sb="10" eb="11">
      <t>グミ</t>
    </rPh>
    <rPh sb="13" eb="15">
      <t>オンチュウ</t>
    </rPh>
    <phoneticPr fontId="1"/>
  </si>
  <si>
    <t xml:space="preserve"> </t>
    <phoneticPr fontId="1"/>
  </si>
  <si>
    <t>¥</t>
    <phoneticPr fontId="1"/>
  </si>
  <si>
    <t>(内消費税等</t>
    <rPh sb="1" eb="2">
      <t>ウチ</t>
    </rPh>
    <rPh sb="2" eb="6">
      <t>ショウヒゼイナド</t>
    </rPh>
    <phoneticPr fontId="1"/>
  </si>
  <si>
    <t>％</t>
    <phoneticPr fontId="1"/>
  </si>
  <si>
    <t>　</t>
    <phoneticPr fontId="1"/>
  </si>
  <si>
    <t>)</t>
    <phoneticPr fontId="1"/>
  </si>
  <si>
    <t>請求者控</t>
    <rPh sb="0" eb="3">
      <t>セイキュウシャ</t>
    </rPh>
    <rPh sb="3" eb="4">
      <t>ヒカ</t>
    </rPh>
    <phoneticPr fontId="1"/>
  </si>
  <si>
    <t xml:space="preserve"> </t>
    <phoneticPr fontId="1"/>
  </si>
  <si>
    <t>1、</t>
    <phoneticPr fontId="1"/>
  </si>
  <si>
    <t>2、</t>
    <phoneticPr fontId="1"/>
  </si>
  <si>
    <t>3、</t>
    <phoneticPr fontId="1"/>
  </si>
  <si>
    <t>4、</t>
    <phoneticPr fontId="1"/>
  </si>
  <si>
    <t>　　　　　　　 枠内に記入をして下さい。</t>
    <rPh sb="8" eb="10">
      <t>ワクナイ</t>
    </rPh>
    <rPh sb="11" eb="13">
      <t>キニュウ</t>
    </rPh>
    <rPh sb="16" eb="17">
      <t>クダ</t>
    </rPh>
    <phoneticPr fontId="1"/>
  </si>
  <si>
    <t>免税業者</t>
    <rPh sb="0" eb="2">
      <t>メンゼイ</t>
    </rPh>
    <rPh sb="2" eb="4">
      <t>ギョウシャ</t>
    </rPh>
    <phoneticPr fontId="1"/>
  </si>
  <si>
    <t>携わった主な工種</t>
    <rPh sb="0" eb="1">
      <t>タズサ</t>
    </rPh>
    <rPh sb="4" eb="5">
      <t>オモ</t>
    </rPh>
    <rPh sb="6" eb="8">
      <t>コウシュ</t>
    </rPh>
    <phoneticPr fontId="1"/>
  </si>
  <si>
    <t>株式会社　岸本組</t>
    <rPh sb="0" eb="4">
      <t>カブシキガイシャ</t>
    </rPh>
    <rPh sb="5" eb="8">
      <t>キシモトグミ</t>
    </rPh>
    <phoneticPr fontId="1"/>
  </si>
  <si>
    <t>連絡先</t>
    <rPh sb="0" eb="3">
      <t>レンラクサキ</t>
    </rPh>
    <phoneticPr fontId="1"/>
  </si>
  <si>
    <t>0955-79-5555</t>
    <phoneticPr fontId="1"/>
  </si>
  <si>
    <t>担当者名</t>
    <rPh sb="0" eb="4">
      <t>タントウシャメイ</t>
    </rPh>
    <phoneticPr fontId="1"/>
  </si>
  <si>
    <t>1234567890123</t>
    <phoneticPr fontId="1"/>
  </si>
  <si>
    <t>金　　額</t>
    <rPh sb="0" eb="1">
      <t>キン</t>
    </rPh>
    <rPh sb="3" eb="4">
      <t>ガク</t>
    </rPh>
    <phoneticPr fontId="26"/>
  </si>
  <si>
    <t>数　量</t>
    <rPh sb="0" eb="1">
      <t>カズ</t>
    </rPh>
    <rPh sb="2" eb="3">
      <t>リョウ</t>
    </rPh>
    <phoneticPr fontId="26"/>
  </si>
  <si>
    <t>単　価</t>
    <rPh sb="0" eb="1">
      <t>タン</t>
    </rPh>
    <rPh sb="2" eb="3">
      <t>アタイ</t>
    </rPh>
    <phoneticPr fontId="26"/>
  </si>
  <si>
    <t>単位</t>
    <rPh sb="0" eb="2">
      <t>タンイ</t>
    </rPh>
    <phoneticPr fontId="26"/>
  </si>
  <si>
    <t>工種・種目
コード</t>
    <rPh sb="0" eb="2">
      <t>コウシュ</t>
    </rPh>
    <rPh sb="3" eb="5">
      <t>シュモク</t>
    </rPh>
    <phoneticPr fontId="26"/>
  </si>
  <si>
    <t>（①－②）</t>
    <phoneticPr fontId="26"/>
  </si>
  <si>
    <t>今月出来高</t>
    <rPh sb="0" eb="2">
      <t>コンゲツ</t>
    </rPh>
    <rPh sb="2" eb="5">
      <t>デキダカ</t>
    </rPh>
    <phoneticPr fontId="26"/>
  </si>
  <si>
    <t>②</t>
    <phoneticPr fontId="26"/>
  </si>
  <si>
    <t>前回迄の出来高</t>
    <rPh sb="0" eb="2">
      <t>ゼンカイ</t>
    </rPh>
    <rPh sb="2" eb="3">
      <t>マデ</t>
    </rPh>
    <rPh sb="4" eb="7">
      <t>デキダカ</t>
    </rPh>
    <phoneticPr fontId="26"/>
  </si>
  <si>
    <t>①</t>
    <phoneticPr fontId="26"/>
  </si>
  <si>
    <t>出来高累計</t>
    <rPh sb="0" eb="3">
      <t>デキダカ</t>
    </rPh>
    <rPh sb="3" eb="5">
      <t>ルイケイ</t>
    </rPh>
    <phoneticPr fontId="26"/>
  </si>
  <si>
    <t>契　　約　　金　　額</t>
    <rPh sb="0" eb="1">
      <t>チギリ</t>
    </rPh>
    <rPh sb="3" eb="4">
      <t>ヤク</t>
    </rPh>
    <rPh sb="6" eb="7">
      <t>カネ</t>
    </rPh>
    <rPh sb="9" eb="10">
      <t>ガク</t>
    </rPh>
    <phoneticPr fontId="26"/>
  </si>
  <si>
    <t>契　　約　　内　　訳</t>
    <rPh sb="0" eb="1">
      <t>チギリ</t>
    </rPh>
    <rPh sb="3" eb="4">
      <t>ヤク</t>
    </rPh>
    <rPh sb="6" eb="7">
      <t>ナイ</t>
    </rPh>
    <rPh sb="9" eb="10">
      <t>ヤク</t>
    </rPh>
    <phoneticPr fontId="26"/>
  </si>
  <si>
    <t>月分</t>
    <rPh sb="0" eb="1">
      <t>ツキ</t>
    </rPh>
    <rPh sb="1" eb="2">
      <t>ブン</t>
    </rPh>
    <phoneticPr fontId="26"/>
  </si>
  <si>
    <t>日</t>
    <rPh sb="0" eb="1">
      <t>ニチ</t>
    </rPh>
    <phoneticPr fontId="26"/>
  </si>
  <si>
    <t>月</t>
    <rPh sb="0" eb="1">
      <t>ツキ</t>
    </rPh>
    <phoneticPr fontId="26"/>
  </si>
  <si>
    <t>年</t>
    <rPh sb="0" eb="1">
      <t>ネン</t>
    </rPh>
    <phoneticPr fontId="26"/>
  </si>
  <si>
    <t>至</t>
    <rPh sb="0" eb="1">
      <t>イタル</t>
    </rPh>
    <phoneticPr fontId="26"/>
  </si>
  <si>
    <t>注文番号</t>
    <rPh sb="0" eb="2">
      <t>チュウモン</t>
    </rPh>
    <rPh sb="2" eb="4">
      <t>バンゴウ</t>
    </rPh>
    <phoneticPr fontId="26"/>
  </si>
  <si>
    <t>請求者名</t>
    <rPh sb="0" eb="3">
      <t>セイキュウシャ</t>
    </rPh>
    <rPh sb="3" eb="4">
      <t>メイ</t>
    </rPh>
    <phoneticPr fontId="26"/>
  </si>
  <si>
    <t>自</t>
    <rPh sb="0" eb="1">
      <t>ジ</t>
    </rPh>
    <phoneticPr fontId="26"/>
  </si>
  <si>
    <t>工事番号</t>
    <rPh sb="0" eb="2">
      <t>コウジ</t>
    </rPh>
    <rPh sb="2" eb="4">
      <t>バンゴウ</t>
    </rPh>
    <phoneticPr fontId="26"/>
  </si>
  <si>
    <t>業者コード</t>
    <rPh sb="0" eb="2">
      <t>ギョウシャ</t>
    </rPh>
    <phoneticPr fontId="26"/>
  </si>
  <si>
    <t>現場代理人</t>
    <rPh sb="0" eb="5">
      <t>ゲンバダイリニン</t>
    </rPh>
    <phoneticPr fontId="26"/>
  </si>
  <si>
    <t>次課長</t>
    <rPh sb="0" eb="3">
      <t>ジカチョウ</t>
    </rPh>
    <phoneticPr fontId="26"/>
  </si>
  <si>
    <t>上段：前回
下段：今回</t>
    <rPh sb="0" eb="2">
      <t>ジョウダン</t>
    </rPh>
    <rPh sb="3" eb="5">
      <t>ゼンカイ</t>
    </rPh>
    <rPh sb="6" eb="8">
      <t>ゲダン</t>
    </rPh>
    <rPh sb="9" eb="11">
      <t>コンカイ</t>
    </rPh>
    <phoneticPr fontId="26"/>
  </si>
  <si>
    <t>回出来高内訳書</t>
    <rPh sb="0" eb="1">
      <t>カイ</t>
    </rPh>
    <rPh sb="1" eb="4">
      <t>デキダカ</t>
    </rPh>
    <rPh sb="4" eb="7">
      <t>ウチワケショ</t>
    </rPh>
    <phoneticPr fontId="26"/>
  </si>
  <si>
    <t>第</t>
    <rPh sb="0" eb="1">
      <t>ダイ</t>
    </rPh>
    <phoneticPr fontId="26"/>
  </si>
  <si>
    <t>土工一式</t>
    <rPh sb="0" eb="2">
      <t>ドコウ</t>
    </rPh>
    <rPh sb="2" eb="4">
      <t>イッシキ</t>
    </rPh>
    <phoneticPr fontId="1"/>
  </si>
  <si>
    <t>佐賀県唐津市竹木場5206-82</t>
    <rPh sb="0" eb="9">
      <t>847-0881</t>
    </rPh>
    <phoneticPr fontId="1"/>
  </si>
  <si>
    <t>岸本</t>
    <rPh sb="0" eb="2">
      <t>キシモト</t>
    </rPh>
    <phoneticPr fontId="1"/>
  </si>
  <si>
    <t>202300012345</t>
    <phoneticPr fontId="1"/>
  </si>
  <si>
    <t>岸本造成</t>
    <rPh sb="0" eb="2">
      <t>キシモト</t>
    </rPh>
    <rPh sb="2" eb="4">
      <t>ゾウセイ</t>
    </rPh>
    <phoneticPr fontId="1"/>
  </si>
  <si>
    <t>掘削</t>
    <rPh sb="0" eb="2">
      <t>クッサク</t>
    </rPh>
    <phoneticPr fontId="1"/>
  </si>
  <si>
    <t>ｍ３</t>
    <phoneticPr fontId="1"/>
  </si>
  <si>
    <t>　請　求　書（外注工事用・請求者控）</t>
    <rPh sb="1" eb="2">
      <t>ショウ</t>
    </rPh>
    <rPh sb="3" eb="4">
      <t>モトム</t>
    </rPh>
    <rPh sb="5" eb="6">
      <t>ショ</t>
    </rPh>
    <rPh sb="7" eb="9">
      <t>ガイチュウ</t>
    </rPh>
    <rPh sb="9" eb="12">
      <t>コウジヨウ</t>
    </rPh>
    <rPh sb="13" eb="15">
      <t>セイキュウ</t>
    </rPh>
    <rPh sb="15" eb="16">
      <t>シャ</t>
    </rPh>
    <rPh sb="16" eb="17">
      <t>ヒカ</t>
    </rPh>
    <phoneticPr fontId="1"/>
  </si>
  <si>
    <t>　請　求　書　（外注工事用）</t>
    <rPh sb="1" eb="2">
      <t>ショウ</t>
    </rPh>
    <rPh sb="3" eb="4">
      <t>モトム</t>
    </rPh>
    <rPh sb="5" eb="6">
      <t>ショ</t>
    </rPh>
    <rPh sb="8" eb="10">
      <t>ガイチュウ</t>
    </rPh>
    <rPh sb="10" eb="13">
      <t>コウジヨウ</t>
    </rPh>
    <phoneticPr fontId="1"/>
  </si>
  <si>
    <t>今回保留</t>
    <rPh sb="0" eb="2">
      <t>コンカイ</t>
    </rPh>
    <rPh sb="2" eb="4">
      <t>ホリュウ</t>
    </rPh>
    <phoneticPr fontId="1"/>
  </si>
  <si>
    <t>今回解除</t>
    <rPh sb="0" eb="2">
      <t>コンカイ</t>
    </rPh>
    <rPh sb="2" eb="4">
      <t>カイジョ</t>
    </rPh>
    <phoneticPr fontId="1"/>
  </si>
  <si>
    <t>毎月２５日締めで末日までに現場もしくは事務担当部署へ提出をお願いします。</t>
    <rPh sb="0" eb="2">
      <t>マイツキ</t>
    </rPh>
    <rPh sb="4" eb="5">
      <t>ニチ</t>
    </rPh>
    <rPh sb="5" eb="6">
      <t>シ</t>
    </rPh>
    <rPh sb="8" eb="10">
      <t>マツジツ</t>
    </rPh>
    <rPh sb="26" eb="28">
      <t>テイシュツ</t>
    </rPh>
    <rPh sb="30" eb="31">
      <t>ネガ</t>
    </rPh>
    <phoneticPr fontId="1"/>
  </si>
  <si>
    <t>請求書に出来高内訳書を添付して提出してください。</t>
    <rPh sb="0" eb="3">
      <t>セイキュウショ</t>
    </rPh>
    <rPh sb="4" eb="7">
      <t>デキダカ</t>
    </rPh>
    <rPh sb="7" eb="10">
      <t>ウチワケショ</t>
    </rPh>
    <rPh sb="11" eb="13">
      <t>テンプ</t>
    </rPh>
    <rPh sb="15" eb="17">
      <t>テイシュツ</t>
    </rPh>
    <phoneticPr fontId="1"/>
  </si>
  <si>
    <t>ご使用のプリンターにより、印刷範囲がずれることがあります。</t>
    <rPh sb="1" eb="3">
      <t>シヨウ</t>
    </rPh>
    <rPh sb="13" eb="17">
      <t>インサツハンイ</t>
    </rPh>
    <phoneticPr fontId="1"/>
  </si>
  <si>
    <t>改ページプレビュー等で調整して印刷してください。</t>
    <rPh sb="0" eb="1">
      <t>カイ</t>
    </rPh>
    <rPh sb="9" eb="10">
      <t>トウ</t>
    </rPh>
    <rPh sb="11" eb="13">
      <t>チョウセイ</t>
    </rPh>
    <rPh sb="15" eb="17">
      <t>インサツ</t>
    </rPh>
    <phoneticPr fontId="1"/>
  </si>
  <si>
    <t>支払日</t>
    <rPh sb="0" eb="3">
      <t>シハライビ</t>
    </rPh>
    <phoneticPr fontId="1"/>
  </si>
  <si>
    <t>2023年9月吉日</t>
    <rPh sb="4" eb="5">
      <t>ネン</t>
    </rPh>
    <rPh sb="6" eb="7">
      <t>ガツ</t>
    </rPh>
    <rPh sb="7" eb="9">
      <t>キチジツ</t>
    </rPh>
    <phoneticPr fontId="1"/>
  </si>
  <si>
    <t>お取引先様各位</t>
    <rPh sb="1" eb="5">
      <t>トリヒキサキサマ</t>
    </rPh>
    <rPh sb="5" eb="7">
      <t>カクイ</t>
    </rPh>
    <phoneticPr fontId="1"/>
  </si>
  <si>
    <t>総務部　経理課</t>
    <rPh sb="0" eb="3">
      <t>ソウムブ</t>
    </rPh>
    <rPh sb="4" eb="7">
      <t>ケイリカ</t>
    </rPh>
    <phoneticPr fontId="1"/>
  </si>
  <si>
    <t>記</t>
    <rPh sb="0" eb="1">
      <t>キ</t>
    </rPh>
    <phoneticPr fontId="1"/>
  </si>
  <si>
    <t>１，</t>
    <phoneticPr fontId="1"/>
  </si>
  <si>
    <t>２，</t>
    <phoneticPr fontId="1"/>
  </si>
  <si>
    <t>以上</t>
    <rPh sb="0" eb="2">
      <t>イジョウ</t>
    </rPh>
    <phoneticPr fontId="1"/>
  </si>
  <si>
    <t>弊社指定請求書様式変更のお知らせ</t>
    <rPh sb="0" eb="2">
      <t>ヘイシャ</t>
    </rPh>
    <rPh sb="2" eb="4">
      <t>シテイ</t>
    </rPh>
    <rPh sb="4" eb="7">
      <t>セイキュショ</t>
    </rPh>
    <rPh sb="7" eb="9">
      <t>ヨウシキ</t>
    </rPh>
    <rPh sb="9" eb="11">
      <t>ヘンコウ</t>
    </rPh>
    <rPh sb="13" eb="14">
      <t>シ</t>
    </rPh>
    <phoneticPr fontId="1"/>
  </si>
  <si>
    <t>　拝啓、貴社益々ご清栄のこととお慶び申し上げます。平素より格別のご高配を賜り、心から厚くお礼を申し上げます。
この度、2023年10月1日より施行されますインボイス制度開始に伴い、弊社の指定請求書の様式が変更になります。ご理解とご協力を頂きます様、お願い申し上げます。</t>
    <rPh sb="1" eb="3">
      <t>ハイケイ</t>
    </rPh>
    <rPh sb="4" eb="6">
      <t>キシャ</t>
    </rPh>
    <rPh sb="6" eb="8">
      <t>マスマス</t>
    </rPh>
    <rPh sb="9" eb="11">
      <t>セイエイ</t>
    </rPh>
    <rPh sb="16" eb="17">
      <t>ヨロコ</t>
    </rPh>
    <rPh sb="18" eb="19">
      <t>モウ</t>
    </rPh>
    <rPh sb="20" eb="21">
      <t>ア</t>
    </rPh>
    <rPh sb="25" eb="27">
      <t>ヘイソ</t>
    </rPh>
    <rPh sb="29" eb="31">
      <t>カクベツ</t>
    </rPh>
    <rPh sb="33" eb="35">
      <t>コウハイ</t>
    </rPh>
    <rPh sb="36" eb="37">
      <t>タマワ</t>
    </rPh>
    <rPh sb="39" eb="40">
      <t>ココロ</t>
    </rPh>
    <rPh sb="42" eb="43">
      <t>アツ</t>
    </rPh>
    <rPh sb="45" eb="46">
      <t>レイ</t>
    </rPh>
    <rPh sb="47" eb="48">
      <t>モウ</t>
    </rPh>
    <rPh sb="49" eb="50">
      <t>ア</t>
    </rPh>
    <rPh sb="57" eb="58">
      <t>タビ</t>
    </rPh>
    <rPh sb="63" eb="64">
      <t>ネン</t>
    </rPh>
    <rPh sb="66" eb="67">
      <t>ガツ</t>
    </rPh>
    <rPh sb="68" eb="69">
      <t>ニチ</t>
    </rPh>
    <rPh sb="71" eb="73">
      <t>セコウ</t>
    </rPh>
    <rPh sb="82" eb="84">
      <t>セイド</t>
    </rPh>
    <rPh sb="84" eb="86">
      <t>カイシ</t>
    </rPh>
    <rPh sb="87" eb="88">
      <t>トモナ</t>
    </rPh>
    <rPh sb="90" eb="92">
      <t>ヘイシャ</t>
    </rPh>
    <rPh sb="93" eb="95">
      <t>シテイ</t>
    </rPh>
    <rPh sb="95" eb="98">
      <t>セイキュウショ</t>
    </rPh>
    <rPh sb="99" eb="101">
      <t>ヨウシキ</t>
    </rPh>
    <rPh sb="102" eb="104">
      <t>ヘンコウ</t>
    </rPh>
    <rPh sb="111" eb="113">
      <t>リカイ</t>
    </rPh>
    <rPh sb="118" eb="119">
      <t>イタダ</t>
    </rPh>
    <rPh sb="122" eb="123">
      <t>ヨウ</t>
    </rPh>
    <rPh sb="125" eb="126">
      <t>ネガ</t>
    </rPh>
    <rPh sb="127" eb="128">
      <t>モウ</t>
    </rPh>
    <rPh sb="129" eb="130">
      <t>ア</t>
    </rPh>
    <phoneticPr fontId="1"/>
  </si>
  <si>
    <t>弊社の商店請求書用紙は2023年9月25日締めの請求分までで廃止いたします。
お取引様の様式でご提出ください。また、旧商店請求書の買取はできかねますので大変恐縮ですがご了承ください。</t>
    <rPh sb="15" eb="16">
      <t>ネン</t>
    </rPh>
    <phoneticPr fontId="1"/>
  </si>
  <si>
    <t>外注工事用の請求書は、弊社ホームページからダウンロードされてご使用ください。
毎月25日締めで、請求書と出来高内訳書を月末必着で、現場ないし各担当事務までご提出お願いします。
支払日は翌月26日（土日祝日の場合は翌営業日）となります。
ご協力をお願い致します。</t>
    <rPh sb="0" eb="2">
      <t>ガイチュウ</t>
    </rPh>
    <rPh sb="2" eb="5">
      <t>コウジヨウ</t>
    </rPh>
    <rPh sb="6" eb="9">
      <t>セイキュウショ</t>
    </rPh>
    <rPh sb="11" eb="13">
      <t>ヘイシャ</t>
    </rPh>
    <rPh sb="31" eb="33">
      <t>シヨウ</t>
    </rPh>
    <rPh sb="39" eb="41">
      <t>マイツキ</t>
    </rPh>
    <rPh sb="43" eb="44">
      <t>ニチ</t>
    </rPh>
    <rPh sb="44" eb="45">
      <t>シ</t>
    </rPh>
    <rPh sb="48" eb="51">
      <t>セイキュウショ</t>
    </rPh>
    <rPh sb="52" eb="55">
      <t>デキダカ</t>
    </rPh>
    <rPh sb="55" eb="58">
      <t>ウチワケショ</t>
    </rPh>
    <rPh sb="59" eb="61">
      <t>ゲツマツ</t>
    </rPh>
    <rPh sb="61" eb="63">
      <t>ヒッチャク</t>
    </rPh>
    <rPh sb="65" eb="67">
      <t>ゲンバ</t>
    </rPh>
    <rPh sb="70" eb="73">
      <t>カクタントウ</t>
    </rPh>
    <rPh sb="73" eb="75">
      <t>ジム</t>
    </rPh>
    <rPh sb="78" eb="80">
      <t>テイシュツ</t>
    </rPh>
    <rPh sb="81" eb="82">
      <t>ネガ</t>
    </rPh>
    <rPh sb="88" eb="91">
      <t>シハライビ</t>
    </rPh>
    <rPh sb="92" eb="94">
      <t>ヨクゲツ</t>
    </rPh>
    <rPh sb="96" eb="97">
      <t>ニチ</t>
    </rPh>
    <rPh sb="98" eb="100">
      <t>ドニチ</t>
    </rPh>
    <rPh sb="100" eb="102">
      <t>シュクジツ</t>
    </rPh>
    <rPh sb="103" eb="105">
      <t>バアイ</t>
    </rPh>
    <rPh sb="106" eb="110">
      <t>ヨクエイギョウビ</t>
    </rPh>
    <rPh sb="119" eb="121">
      <t>キョウリョク</t>
    </rPh>
    <rPh sb="123" eb="124">
      <t>ネガ</t>
    </rPh>
    <rPh sb="125" eb="126">
      <t>イタ</t>
    </rPh>
    <phoneticPr fontId="1"/>
  </si>
  <si>
    <t>※ブラウザー「Microsoft　Edge」をご使用の方は「設定」-「ダウンロード」</t>
    <rPh sb="24" eb="26">
      <t>シヨウ</t>
    </rPh>
    <rPh sb="27" eb="28">
      <t>カタ</t>
    </rPh>
    <rPh sb="30" eb="32">
      <t>セッテイ</t>
    </rPh>
    <phoneticPr fontId="1"/>
  </si>
  <si>
    <t>　「Officeファイルをブラウザーで開く」をOffにしてください。</t>
    <rPh sb="19" eb="20">
      <t>ヒラ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</si>
</sst>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
    <numFmt numFmtId="177" formatCode="#,##0.0;\-#,##0.0;;"/>
    <numFmt numFmtId="178" formatCode="#,##0.0_ "/>
    <numFmt numFmtId="179" formatCode="#,##0_ "/>
  </numFmts>
  <fonts count="42"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theme="1"/>
      <name val="游ゴシック"/>
      <family val="2"/>
      <charset val="128"/>
      <scheme val="minor"/>
    </font>
    <font>
      <sz val="9"/>
      <color theme="1"/>
      <name val="ＭＳ Ｐ明朝"/>
      <family val="1"/>
      <charset val="128"/>
    </font>
    <font>
      <sz val="10"/>
      <color theme="1"/>
      <name val="游ゴシック"/>
      <family val="3"/>
      <charset val="128"/>
      <scheme val="minor"/>
    </font>
    <font>
      <sz val="10"/>
      <color theme="1"/>
      <name val="ＭＳ Ｐ明朝"/>
      <family val="1"/>
      <charset val="128"/>
    </font>
    <font>
      <sz val="11"/>
      <color theme="1"/>
      <name val="游ゴシック"/>
      <family val="2"/>
      <charset val="128"/>
      <scheme val="minor"/>
    </font>
    <font>
      <sz val="8"/>
      <color theme="1"/>
      <name val="ＭＳ Ｐ明朝"/>
      <family val="1"/>
      <charset val="128"/>
    </font>
    <font>
      <b/>
      <sz val="11"/>
      <color theme="1"/>
      <name val="ＭＳ Ｐ明朝"/>
      <family val="1"/>
      <charset val="128"/>
    </font>
    <font>
      <b/>
      <sz val="18"/>
      <color theme="1"/>
      <name val="ＭＳ Ｐ明朝"/>
      <family val="1"/>
      <charset val="128"/>
    </font>
    <font>
      <b/>
      <u val="double"/>
      <sz val="20"/>
      <color theme="1"/>
      <name val="ＭＳ Ｐ明朝"/>
      <family val="1"/>
      <charset val="128"/>
    </font>
    <font>
      <b/>
      <sz val="20"/>
      <color theme="1"/>
      <name val="ＭＳ Ｐ明朝"/>
      <family val="1"/>
      <charset val="128"/>
    </font>
    <font>
      <b/>
      <sz val="9"/>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9"/>
      <color theme="1"/>
      <name val="ＭＳ Ｐ明朝"/>
      <family val="1"/>
      <charset val="128"/>
    </font>
    <font>
      <b/>
      <sz val="8"/>
      <color theme="1"/>
      <name val="游ゴシック"/>
      <family val="3"/>
      <charset val="128"/>
      <scheme val="minor"/>
    </font>
    <font>
      <b/>
      <sz val="10"/>
      <color theme="1"/>
      <name val="游ゴシック"/>
      <family val="3"/>
      <charset val="128"/>
    </font>
    <font>
      <sz val="11"/>
      <color theme="1"/>
      <name val="游ゴシック"/>
      <family val="3"/>
      <charset val="128"/>
    </font>
    <font>
      <b/>
      <sz val="14"/>
      <color theme="1"/>
      <name val="ＭＳ Ｐ明朝"/>
      <family val="1"/>
      <charset val="128"/>
    </font>
    <font>
      <b/>
      <sz val="12"/>
      <color theme="1"/>
      <name val="ＭＳ Ｐ明朝"/>
      <family val="1"/>
      <charset val="128"/>
    </font>
    <font>
      <sz val="11"/>
      <name val="ＭＳ Ｐゴシック"/>
      <family val="3"/>
      <charset val="128"/>
    </font>
    <font>
      <sz val="11"/>
      <name val="ＭＳ Ｐ明朝"/>
      <family val="1"/>
      <charset val="128"/>
    </font>
    <font>
      <sz val="10"/>
      <name val="ＭＳ Ｐ明朝"/>
      <family val="1"/>
      <charset val="128"/>
    </font>
    <font>
      <b/>
      <sz val="11"/>
      <name val="ＭＳ Ｐ明朝"/>
      <family val="1"/>
      <charset val="128"/>
    </font>
    <font>
      <sz val="6"/>
      <name val="ＭＳ Ｐゴシック"/>
      <family val="3"/>
      <charset val="128"/>
    </font>
    <font>
      <sz val="12"/>
      <name val="ＭＳ Ｐ明朝"/>
      <family val="1"/>
      <charset val="128"/>
    </font>
    <font>
      <sz val="9"/>
      <name val="ＭＳ Ｐ明朝"/>
      <family val="1"/>
      <charset val="128"/>
    </font>
    <font>
      <sz val="9"/>
      <name val="ＭＳ Ｐゴシック"/>
      <family val="3"/>
      <charset val="128"/>
    </font>
    <font>
      <b/>
      <sz val="16"/>
      <name val="ＭＳ Ｐゴシック"/>
      <family val="3"/>
      <charset val="128"/>
    </font>
    <font>
      <sz val="11"/>
      <color rgb="FFFF0000"/>
      <name val="游ゴシック"/>
      <family val="2"/>
      <charset val="128"/>
      <scheme val="minor"/>
    </font>
    <font>
      <sz val="9"/>
      <color rgb="FFFF0000"/>
      <name val="ＭＳ Ｐ明朝"/>
      <family val="1"/>
      <charset val="128"/>
    </font>
    <font>
      <b/>
      <sz val="14"/>
      <color rgb="FFFF0000"/>
      <name val="ＭＳ Ｐ明朝"/>
      <family val="1"/>
      <charset val="128"/>
    </font>
    <font>
      <sz val="11"/>
      <color rgb="FFFF0000"/>
      <name val="ＭＳ Ｐ明朝"/>
      <family val="1"/>
      <charset val="128"/>
    </font>
    <font>
      <sz val="11"/>
      <color rgb="FFFF0000"/>
      <name val="游ゴシック"/>
      <family val="3"/>
      <charset val="128"/>
    </font>
    <font>
      <b/>
      <sz val="9"/>
      <color rgb="FFFF0000"/>
      <name val="游ゴシック"/>
      <family val="3"/>
      <charset val="128"/>
      <scheme val="minor"/>
    </font>
    <font>
      <b/>
      <sz val="10"/>
      <color rgb="FFFF0000"/>
      <name val="游ゴシック"/>
      <family val="3"/>
      <charset val="128"/>
    </font>
    <font>
      <sz val="10"/>
      <color rgb="FFFF0000"/>
      <name val="ＭＳ Ｐ明朝"/>
      <family val="1"/>
      <charset val="128"/>
    </font>
    <font>
      <b/>
      <sz val="12"/>
      <color rgb="FFFF0000"/>
      <name val="游ゴシック"/>
      <family val="3"/>
      <charset val="128"/>
      <scheme val="minor"/>
    </font>
    <font>
      <b/>
      <sz val="16"/>
      <color theme="1"/>
      <name val="游ゴシック"/>
      <family val="3"/>
      <charset val="128"/>
      <scheme val="minor"/>
    </font>
    <font>
      <b/>
      <sz val="11"/>
      <color rgb="FFFF0000"/>
      <name val="游ゴシック"/>
      <family val="3"/>
      <charset val="128"/>
      <scheme val="minor"/>
    </font>
  </fonts>
  <fills count="2">
    <fill>
      <patternFill patternType="none"/>
    </fill>
    <fill>
      <patternFill patternType="gray125"/>
    </fill>
  </fills>
  <borders count="9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n">
        <color auto="1"/>
      </right>
      <top style="thin">
        <color auto="1"/>
      </top>
      <bottom style="thick">
        <color auto="1"/>
      </bottom>
      <diagonal/>
    </border>
    <border>
      <left style="thin">
        <color indexed="64"/>
      </left>
      <right/>
      <top style="thick">
        <color indexed="64"/>
      </top>
      <bottom/>
      <diagonal/>
    </border>
    <border>
      <left/>
      <right style="thick">
        <color auto="1"/>
      </right>
      <top style="thin">
        <color auto="1"/>
      </top>
      <bottom/>
      <diagonal/>
    </border>
    <border>
      <left style="thick">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22" fillId="0" borderId="0"/>
  </cellStyleXfs>
  <cellXfs count="549">
    <xf numFmtId="0" fontId="0" fillId="0" borderId="0" xfId="0">
      <alignment vertical="center"/>
    </xf>
    <xf numFmtId="0" fontId="2" fillId="0" borderId="0" xfId="0" applyFont="1" applyAlignment="1">
      <alignment horizontal="center" vertical="center"/>
    </xf>
    <xf numFmtId="0" fontId="2" fillId="0" borderId="21" xfId="0" applyFont="1" applyBorder="1" applyAlignment="1">
      <alignment vertical="center" textRotation="255"/>
    </xf>
    <xf numFmtId="0" fontId="2" fillId="0" borderId="0" xfId="0" applyFont="1" applyAlignment="1">
      <alignment vertical="center" textRotation="255"/>
    </xf>
    <xf numFmtId="0" fontId="2" fillId="0" borderId="5" xfId="0" applyFont="1" applyBorder="1">
      <alignment vertical="center"/>
    </xf>
    <xf numFmtId="0" fontId="2" fillId="0" borderId="0" xfId="0" applyFont="1">
      <alignment vertical="center"/>
    </xf>
    <xf numFmtId="0" fontId="2" fillId="0" borderId="6" xfId="0" applyFont="1" applyBorder="1">
      <alignment vertical="center"/>
    </xf>
    <xf numFmtId="0" fontId="6" fillId="0" borderId="0" xfId="0" applyFont="1">
      <alignment vertical="center"/>
    </xf>
    <xf numFmtId="0" fontId="2" fillId="0" borderId="59" xfId="0" applyFont="1" applyBorder="1">
      <alignment vertical="center"/>
    </xf>
    <xf numFmtId="0" fontId="2" fillId="0" borderId="60" xfId="0" applyFont="1" applyBorder="1">
      <alignment vertical="center"/>
    </xf>
    <xf numFmtId="0" fontId="2" fillId="0" borderId="7" xfId="0" applyFont="1" applyBorder="1">
      <alignment vertical="center"/>
    </xf>
    <xf numFmtId="0" fontId="13" fillId="0" borderId="28" xfId="0" applyFont="1" applyBorder="1">
      <alignment vertical="center"/>
    </xf>
    <xf numFmtId="0" fontId="13" fillId="0" borderId="29" xfId="0" applyFont="1" applyBorder="1">
      <alignment vertical="center"/>
    </xf>
    <xf numFmtId="0" fontId="9" fillId="0" borderId="0" xfId="0" applyFont="1">
      <alignment vertical="center"/>
    </xf>
    <xf numFmtId="0" fontId="2" fillId="0" borderId="55" xfId="0" applyFont="1" applyBorder="1">
      <alignment vertical="center"/>
    </xf>
    <xf numFmtId="0" fontId="19" fillId="0" borderId="53" xfId="0" applyFont="1" applyBorder="1">
      <alignment vertical="center"/>
    </xf>
    <xf numFmtId="0" fontId="2" fillId="0" borderId="61" xfId="0" applyFont="1" applyBorder="1">
      <alignment vertical="center"/>
    </xf>
    <xf numFmtId="0" fontId="23" fillId="0" borderId="0" xfId="3" applyFont="1" applyAlignment="1">
      <alignment vertical="center"/>
    </xf>
    <xf numFmtId="0" fontId="24" fillId="0" borderId="0" xfId="3" applyFont="1" applyAlignment="1">
      <alignment vertical="center"/>
    </xf>
    <xf numFmtId="0" fontId="24" fillId="0" borderId="4" xfId="3" applyFont="1" applyBorder="1" applyAlignment="1">
      <alignment vertical="center"/>
    </xf>
    <xf numFmtId="0" fontId="24" fillId="0" borderId="10" xfId="3" applyFont="1" applyBorder="1" applyAlignment="1">
      <alignment vertical="center"/>
    </xf>
    <xf numFmtId="0" fontId="23" fillId="0" borderId="4" xfId="3" applyFont="1" applyBorder="1" applyAlignment="1">
      <alignment vertical="center"/>
    </xf>
    <xf numFmtId="0" fontId="23" fillId="0" borderId="64" xfId="3" applyFont="1" applyBorder="1" applyAlignment="1">
      <alignment vertical="center"/>
    </xf>
    <xf numFmtId="0" fontId="23" fillId="0" borderId="0" xfId="3" applyFont="1" applyAlignment="1">
      <alignment horizontal="center" vertical="center"/>
    </xf>
    <xf numFmtId="0" fontId="23" fillId="0" borderId="0" xfId="3" applyFont="1" applyAlignment="1">
      <alignment horizontal="center" vertical="center" shrinkToFit="1"/>
    </xf>
    <xf numFmtId="0" fontId="23" fillId="0" borderId="76" xfId="3" applyFont="1" applyBorder="1" applyAlignment="1">
      <alignment vertical="center"/>
    </xf>
    <xf numFmtId="0" fontId="23" fillId="0" borderId="0" xfId="3" applyFont="1" applyAlignment="1">
      <alignment vertical="center" shrinkToFit="1"/>
    </xf>
    <xf numFmtId="0" fontId="23" fillId="0" borderId="44" xfId="3" applyFont="1" applyBorder="1" applyAlignment="1">
      <alignment horizontal="center" vertical="center"/>
    </xf>
    <xf numFmtId="0" fontId="24" fillId="0" borderId="0" xfId="3" applyFont="1" applyAlignment="1">
      <alignment horizontal="center" vertical="center" shrinkToFit="1"/>
    </xf>
    <xf numFmtId="0" fontId="28" fillId="0" borderId="0" xfId="3" applyFont="1" applyAlignment="1">
      <alignment vertical="center"/>
    </xf>
    <xf numFmtId="0" fontId="23" fillId="0" borderId="78" xfId="3" applyFont="1" applyBorder="1" applyAlignment="1">
      <alignment vertical="center"/>
    </xf>
    <xf numFmtId="0" fontId="28" fillId="0" borderId="0" xfId="3" applyFont="1" applyAlignment="1">
      <alignment wrapText="1"/>
    </xf>
    <xf numFmtId="0" fontId="29" fillId="0" borderId="0" xfId="3" applyFont="1" applyAlignment="1">
      <alignment wrapText="1"/>
    </xf>
    <xf numFmtId="0" fontId="30" fillId="0" borderId="0" xfId="3" applyFont="1" applyAlignment="1">
      <alignment vertical="center"/>
    </xf>
    <xf numFmtId="0" fontId="13" fillId="0" borderId="10" xfId="0" applyFont="1" applyBorder="1">
      <alignment vertical="center"/>
    </xf>
    <xf numFmtId="0" fontId="13" fillId="0" borderId="87" xfId="0" applyFont="1" applyBorder="1">
      <alignment vertical="center"/>
    </xf>
    <xf numFmtId="0" fontId="0" fillId="0" borderId="0" xfId="0" applyAlignment="1">
      <alignment vertical="top" wrapText="1"/>
    </xf>
    <xf numFmtId="0" fontId="41"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40"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top" wrapText="1"/>
    </xf>
    <xf numFmtId="0" fontId="18" fillId="0" borderId="33" xfId="0" applyFont="1" applyBorder="1" applyAlignment="1">
      <alignment horizontal="center" vertical="center"/>
    </xf>
    <xf numFmtId="0" fontId="18" fillId="0" borderId="36" xfId="0" applyFont="1" applyBorder="1" applyAlignment="1">
      <alignment horizontal="center" vertical="center"/>
    </xf>
    <xf numFmtId="0" fontId="18" fillId="0" borderId="57" xfId="0" applyFont="1" applyBorder="1" applyAlignment="1">
      <alignment horizontal="distributed"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2" xfId="0" applyFont="1" applyBorder="1" applyAlignment="1">
      <alignment horizontal="distributed"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18" fillId="0" borderId="58"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38" fontId="2" fillId="0" borderId="9" xfId="2" applyFont="1" applyBorder="1" applyAlignment="1" applyProtection="1">
      <alignment horizontal="right" vertical="center"/>
      <protection locked="0"/>
    </xf>
    <xf numFmtId="38" fontId="2" fillId="0" borderId="10" xfId="2" applyFont="1" applyBorder="1" applyAlignment="1" applyProtection="1">
      <alignment horizontal="right" vertical="center"/>
      <protection locked="0"/>
    </xf>
    <xf numFmtId="38" fontId="2" fillId="0" borderId="11" xfId="2" applyFont="1" applyBorder="1" applyAlignment="1" applyProtection="1">
      <alignment horizontal="right" vertical="center"/>
      <protection locked="0"/>
    </xf>
    <xf numFmtId="38" fontId="2" fillId="0" borderId="3" xfId="2" applyFont="1" applyBorder="1" applyAlignment="1" applyProtection="1">
      <alignment horizontal="right" vertical="center"/>
      <protection locked="0"/>
    </xf>
    <xf numFmtId="38" fontId="2" fillId="0" borderId="4" xfId="2" applyFont="1" applyBorder="1" applyAlignment="1" applyProtection="1">
      <alignment horizontal="right" vertical="center"/>
      <protection locked="0"/>
    </xf>
    <xf numFmtId="38" fontId="2" fillId="0" borderId="13" xfId="2" applyFont="1" applyBorder="1" applyAlignment="1" applyProtection="1">
      <alignment horizontal="right" vertical="center"/>
      <protection locked="0"/>
    </xf>
    <xf numFmtId="38" fontId="4" fillId="0" borderId="1" xfId="2" applyFont="1" applyBorder="1" applyAlignment="1" applyProtection="1">
      <alignment horizontal="center" vertical="center"/>
      <protection locked="0"/>
    </xf>
    <xf numFmtId="38" fontId="2" fillId="0" borderId="1" xfId="2" applyFont="1" applyBorder="1" applyAlignment="1" applyProtection="1">
      <alignment horizontal="right" vertical="center"/>
      <protection locked="0"/>
    </xf>
    <xf numFmtId="38" fontId="2" fillId="0" borderId="84" xfId="2" applyFont="1" applyBorder="1" applyAlignment="1" applyProtection="1">
      <alignment horizontal="right" vertical="center"/>
      <protection locked="0"/>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6" fillId="0" borderId="5" xfId="0" applyFont="1" applyBorder="1" applyAlignment="1">
      <alignment horizontal="distributed"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8" fillId="0" borderId="34" xfId="0" applyFont="1" applyBorder="1" applyAlignment="1">
      <alignment horizontal="right" vertical="center"/>
    </xf>
    <xf numFmtId="0" fontId="18" fillId="0" borderId="33" xfId="0" applyFont="1" applyBorder="1" applyAlignment="1">
      <alignment horizontal="right"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38" fontId="2" fillId="0" borderId="7" xfId="2" applyFont="1" applyBorder="1" applyAlignment="1">
      <alignment horizontal="right" vertical="center"/>
    </xf>
    <xf numFmtId="38" fontId="2" fillId="0" borderId="5" xfId="2" applyFont="1" applyBorder="1" applyAlignment="1">
      <alignment horizontal="right" vertical="center"/>
    </xf>
    <xf numFmtId="38" fontId="2" fillId="0" borderId="6" xfId="2" applyFont="1" applyBorder="1" applyAlignment="1">
      <alignment horizontal="right" vertical="center"/>
    </xf>
    <xf numFmtId="38" fontId="2" fillId="0" borderId="56" xfId="2" applyFont="1" applyBorder="1" applyAlignment="1">
      <alignment horizontal="right" vertical="center"/>
    </xf>
    <xf numFmtId="38" fontId="2" fillId="0" borderId="57" xfId="2" applyFont="1" applyBorder="1" applyAlignment="1">
      <alignment horizontal="right" vertical="center"/>
    </xf>
    <xf numFmtId="38" fontId="2" fillId="0" borderId="60" xfId="2" applyFont="1" applyBorder="1" applyAlignment="1">
      <alignment horizontal="right"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38" fontId="2" fillId="0" borderId="62" xfId="2" applyFont="1" applyBorder="1" applyAlignment="1">
      <alignment horizontal="right" vertical="center"/>
    </xf>
    <xf numFmtId="0" fontId="14" fillId="0" borderId="19" xfId="0" applyFont="1" applyBorder="1" applyAlignment="1">
      <alignment horizontal="left" vertical="center"/>
    </xf>
    <xf numFmtId="0" fontId="14" fillId="0" borderId="30" xfId="0" applyFont="1" applyBorder="1" applyAlignment="1">
      <alignment horizontal="left" vertical="center"/>
    </xf>
    <xf numFmtId="0" fontId="9" fillId="0" borderId="0" xfId="0" applyFont="1" applyAlignment="1">
      <alignment horizontal="distributed" vertical="center"/>
    </xf>
    <xf numFmtId="0" fontId="0" fillId="0" borderId="5" xfId="0" applyBorder="1" applyAlignment="1">
      <alignment horizontal="center" vertical="center"/>
    </xf>
    <xf numFmtId="0" fontId="6" fillId="0" borderId="16" xfId="0" applyFont="1" applyBorder="1" applyAlignment="1">
      <alignment horizontal="right" vertical="center"/>
    </xf>
    <xf numFmtId="0" fontId="4" fillId="0" borderId="5" xfId="0" applyFont="1" applyBorder="1" applyAlignment="1">
      <alignment horizontal="distributed" vertical="center"/>
    </xf>
    <xf numFmtId="0" fontId="2" fillId="0" borderId="0" xfId="0" applyFont="1" applyAlignment="1">
      <alignment horizontal="center" vertical="center"/>
    </xf>
    <xf numFmtId="0" fontId="18" fillId="0" borderId="5" xfId="0" applyFont="1" applyBorder="1" applyAlignment="1">
      <alignment horizontal="distributed" vertical="center"/>
    </xf>
    <xf numFmtId="0" fontId="9" fillId="0" borderId="10" xfId="0" applyFont="1" applyBorder="1" applyAlignment="1">
      <alignment horizontal="right" vertical="center"/>
    </xf>
    <xf numFmtId="0" fontId="6" fillId="0" borderId="8"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6" fillId="0" borderId="17" xfId="0" applyFont="1" applyBorder="1" applyAlignment="1">
      <alignment horizontal="right" vertical="center"/>
    </xf>
    <xf numFmtId="0" fontId="6" fillId="0" borderId="1" xfId="0" applyFont="1" applyBorder="1" applyAlignment="1">
      <alignment horizontal="righ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2" fillId="0" borderId="2" xfId="0" applyFont="1" applyBorder="1" applyAlignment="1">
      <alignment horizontal="center" vertical="center"/>
    </xf>
    <xf numFmtId="0" fontId="8" fillId="0" borderId="12" xfId="1" applyNumberFormat="1" applyFont="1" applyBorder="1" applyAlignment="1">
      <alignment horizontal="center" vertical="center"/>
    </xf>
    <xf numFmtId="0" fontId="8" fillId="0" borderId="0" xfId="1" applyNumberFormat="1" applyFont="1" applyBorder="1" applyAlignment="1">
      <alignment horizontal="center" vertical="center"/>
    </xf>
    <xf numFmtId="9" fontId="6" fillId="0" borderId="16"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righ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righ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31"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3" fontId="13" fillId="0" borderId="28" xfId="0" applyNumberFormat="1" applyFont="1" applyBorder="1" applyAlignment="1">
      <alignment horizontal="left" vertical="center"/>
    </xf>
    <xf numFmtId="0" fontId="13" fillId="0" borderId="28" xfId="0" applyFont="1" applyBorder="1" applyAlignment="1">
      <alignment horizontal="left"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Alignment="1">
      <alignment horizontal="center" vertical="center"/>
    </xf>
    <xf numFmtId="0" fontId="14" fillId="0" borderId="2"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18" fillId="0" borderId="10" xfId="0" applyFont="1" applyBorder="1" applyAlignment="1">
      <alignment horizontal="distributed" vertical="center"/>
    </xf>
    <xf numFmtId="0" fontId="18" fillId="0" borderId="4" xfId="0" applyFont="1" applyBorder="1" applyAlignment="1">
      <alignment horizontal="distributed" vertical="center"/>
    </xf>
    <xf numFmtId="38" fontId="10" fillId="0" borderId="40" xfId="2" applyFont="1" applyBorder="1" applyAlignment="1">
      <alignment horizontal="center" vertical="center"/>
    </xf>
    <xf numFmtId="38" fontId="10" fillId="0" borderId="19" xfId="2" applyFont="1" applyBorder="1" applyAlignment="1">
      <alignment horizontal="center" vertical="center"/>
    </xf>
    <xf numFmtId="38" fontId="10" fillId="0" borderId="20" xfId="2" applyFont="1" applyBorder="1" applyAlignment="1">
      <alignment horizontal="center" vertical="center"/>
    </xf>
    <xf numFmtId="38" fontId="10" fillId="0" borderId="12" xfId="2" applyFont="1" applyBorder="1" applyAlignment="1">
      <alignment horizontal="center" vertical="center"/>
    </xf>
    <xf numFmtId="38" fontId="10" fillId="0" borderId="0" xfId="2" applyFont="1" applyBorder="1" applyAlignment="1">
      <alignment horizontal="center" vertical="center"/>
    </xf>
    <xf numFmtId="38" fontId="10" fillId="0" borderId="22" xfId="2" applyFont="1" applyBorder="1" applyAlignment="1">
      <alignment horizontal="center" vertical="center"/>
    </xf>
    <xf numFmtId="38" fontId="10" fillId="0" borderId="3" xfId="2" applyFont="1" applyBorder="1" applyAlignment="1">
      <alignment horizontal="center" vertical="center"/>
    </xf>
    <xf numFmtId="38" fontId="10" fillId="0" borderId="4" xfId="2" applyFont="1" applyBorder="1" applyAlignment="1">
      <alignment horizontal="center" vertical="center"/>
    </xf>
    <xf numFmtId="38" fontId="10" fillId="0" borderId="24" xfId="2" applyFont="1" applyBorder="1" applyAlignment="1">
      <alignment horizontal="center" vertical="center"/>
    </xf>
    <xf numFmtId="0" fontId="4" fillId="0" borderId="4"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13" fillId="0" borderId="42"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center" vertical="center"/>
    </xf>
    <xf numFmtId="0" fontId="13" fillId="0" borderId="2" xfId="0" applyFont="1" applyBorder="1" applyAlignment="1">
      <alignment horizontal="center" vertical="center"/>
    </xf>
    <xf numFmtId="0" fontId="20" fillId="0" borderId="10" xfId="0" applyFont="1" applyBorder="1" applyAlignment="1">
      <alignment horizontal="left" vertical="center"/>
    </xf>
    <xf numFmtId="0" fontId="20" fillId="0" borderId="41" xfId="0" applyFont="1" applyBorder="1" applyAlignment="1">
      <alignment horizontal="left" vertical="center"/>
    </xf>
    <xf numFmtId="0" fontId="20" fillId="0" borderId="4" xfId="0" applyFont="1" applyBorder="1" applyAlignment="1">
      <alignment horizontal="left" vertical="center"/>
    </xf>
    <xf numFmtId="0" fontId="20" fillId="0" borderId="24" xfId="0" applyFont="1" applyBorder="1" applyAlignment="1">
      <alignment horizontal="left" vertical="center"/>
    </xf>
    <xf numFmtId="0" fontId="0" fillId="0" borderId="21" xfId="0" applyBorder="1" applyAlignment="1">
      <alignment horizontal="center" vertical="center"/>
    </xf>
    <xf numFmtId="0" fontId="2" fillId="0" borderId="1" xfId="0" applyFont="1" applyBorder="1" applyAlignment="1">
      <alignment horizontal="center" vertical="center" textRotation="255"/>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9" fillId="0" borderId="0" xfId="0" applyFont="1" applyAlignment="1">
      <alignment horizontal="left" vertical="center"/>
    </xf>
    <xf numFmtId="0" fontId="2" fillId="0" borderId="47" xfId="0" applyFont="1" applyBorder="1" applyAlignment="1">
      <alignment horizontal="center"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10" fillId="0" borderId="0" xfId="0" applyFont="1" applyAlignment="1">
      <alignment horizontal="lef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3" fillId="0" borderId="0" xfId="0" applyFont="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9" xfId="0" applyFont="1" applyBorder="1" applyAlignment="1" applyProtection="1">
      <alignment horizontal="center" vertical="center"/>
      <protection locked="0"/>
    </xf>
    <xf numFmtId="0" fontId="19" fillId="0" borderId="2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2" fillId="0" borderId="34" xfId="0" applyNumberFormat="1"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0" fontId="4" fillId="0" borderId="23" xfId="0" applyFont="1" applyBorder="1" applyAlignment="1">
      <alignment horizontal="center" vertical="center"/>
    </xf>
    <xf numFmtId="0" fontId="4" fillId="0" borderId="4"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49" fontId="20" fillId="0" borderId="10" xfId="0" applyNumberFormat="1" applyFont="1" applyBorder="1" applyAlignment="1" applyProtection="1">
      <alignment horizontal="left" vertical="center"/>
      <protection locked="0"/>
    </xf>
    <xf numFmtId="49" fontId="20" fillId="0" borderId="41" xfId="0" applyNumberFormat="1" applyFont="1" applyBorder="1" applyAlignment="1" applyProtection="1">
      <alignment horizontal="left" vertical="center"/>
      <protection locked="0"/>
    </xf>
    <xf numFmtId="49" fontId="20" fillId="0" borderId="4" xfId="0" applyNumberFormat="1" applyFont="1" applyBorder="1" applyAlignment="1" applyProtection="1">
      <alignment horizontal="left" vertical="center"/>
      <protection locked="0"/>
    </xf>
    <xf numFmtId="49" fontId="20" fillId="0" borderId="24" xfId="0" applyNumberFormat="1" applyFont="1" applyBorder="1" applyAlignment="1" applyProtection="1">
      <alignment horizontal="left" vertical="center"/>
      <protection locked="0"/>
    </xf>
    <xf numFmtId="38" fontId="2" fillId="0" borderId="7" xfId="2" applyFont="1" applyBorder="1" applyAlignment="1" applyProtection="1">
      <alignment horizontal="right" vertical="center"/>
      <protection locked="0"/>
    </xf>
    <xf numFmtId="38" fontId="2" fillId="0" borderId="5" xfId="2" applyFont="1" applyBorder="1" applyAlignment="1" applyProtection="1">
      <alignment horizontal="right" vertical="center"/>
      <protection locked="0"/>
    </xf>
    <xf numFmtId="38" fontId="2" fillId="0" borderId="6" xfId="2" applyFont="1" applyBorder="1" applyAlignment="1" applyProtection="1">
      <alignment horizontal="right"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38" fontId="2" fillId="0" borderId="62" xfId="2" applyFont="1" applyBorder="1" applyAlignment="1" applyProtection="1">
      <alignment horizontal="right" vertical="center"/>
      <protection locked="0"/>
    </xf>
    <xf numFmtId="0" fontId="0" fillId="0" borderId="3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4" fillId="0" borderId="5" xfId="0" applyFont="1" applyBorder="1" applyAlignment="1">
      <alignment horizontal="left" vertical="center"/>
    </xf>
    <xf numFmtId="0" fontId="4" fillId="0" borderId="38" xfId="0" applyFont="1" applyBorder="1" applyAlignment="1">
      <alignment horizontal="left" vertical="center"/>
    </xf>
    <xf numFmtId="0" fontId="0" fillId="0" borderId="2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2" fillId="0" borderId="44" xfId="0" applyFont="1" applyBorder="1" applyAlignment="1" applyProtection="1">
      <alignment horizontal="center" vertical="center"/>
      <protection locked="0"/>
    </xf>
    <xf numFmtId="0" fontId="2" fillId="0" borderId="48" xfId="0" applyFont="1" applyBorder="1">
      <alignment vertical="center"/>
    </xf>
    <xf numFmtId="0" fontId="2" fillId="0" borderId="49" xfId="0" applyFont="1" applyBorder="1">
      <alignment vertical="center"/>
    </xf>
    <xf numFmtId="0" fontId="2" fillId="0" borderId="49" xfId="0" applyFont="1" applyBorder="1" applyProtection="1">
      <alignment vertical="center"/>
      <protection locked="0"/>
    </xf>
    <xf numFmtId="0" fontId="2" fillId="0" borderId="50" xfId="0" applyFont="1" applyBorder="1" applyProtection="1">
      <alignment vertical="center"/>
      <protection locked="0"/>
    </xf>
    <xf numFmtId="0" fontId="2" fillId="0" borderId="46"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38" fontId="2" fillId="0" borderId="56" xfId="2" applyFont="1" applyBorder="1" applyAlignment="1" applyProtection="1">
      <alignment horizontal="right" vertical="center"/>
      <protection locked="0"/>
    </xf>
    <xf numFmtId="38" fontId="2" fillId="0" borderId="57" xfId="2" applyFont="1" applyBorder="1" applyAlignment="1" applyProtection="1">
      <alignment horizontal="right" vertical="center"/>
      <protection locked="0"/>
    </xf>
    <xf numFmtId="38" fontId="2" fillId="0" borderId="60" xfId="2" applyFont="1" applyBorder="1" applyAlignment="1" applyProtection="1">
      <alignment horizontal="right" vertical="center"/>
      <protection locked="0"/>
    </xf>
    <xf numFmtId="0" fontId="18" fillId="0" borderId="57"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2" fillId="0" borderId="50" xfId="0" applyFont="1" applyBorder="1">
      <alignment vertical="center"/>
    </xf>
    <xf numFmtId="0" fontId="23" fillId="0" borderId="43" xfId="3" applyFont="1" applyBorder="1" applyAlignment="1">
      <alignment horizontal="center" vertical="center"/>
    </xf>
    <xf numFmtId="0" fontId="23" fillId="0" borderId="44" xfId="3" applyFont="1" applyBorder="1" applyAlignment="1">
      <alignment horizontal="center" vertical="center"/>
    </xf>
    <xf numFmtId="0" fontId="23" fillId="0" borderId="47" xfId="3" applyFont="1" applyBorder="1" applyAlignment="1">
      <alignment horizontal="center" vertical="center"/>
    </xf>
    <xf numFmtId="0" fontId="23" fillId="0" borderId="79" xfId="3" applyFont="1" applyBorder="1" applyAlignment="1">
      <alignment horizontal="center" vertical="center"/>
    </xf>
    <xf numFmtId="0" fontId="23" fillId="0" borderId="78" xfId="3" applyFont="1" applyBorder="1" applyAlignment="1">
      <alignment horizontal="center" vertical="center"/>
    </xf>
    <xf numFmtId="0" fontId="23" fillId="0" borderId="80" xfId="3" applyFont="1" applyBorder="1" applyAlignment="1">
      <alignment horizontal="center" vertical="center"/>
    </xf>
    <xf numFmtId="0" fontId="23" fillId="0" borderId="46" xfId="3" applyFont="1" applyBorder="1" applyAlignment="1">
      <alignment horizontal="center" vertical="center" shrinkToFit="1"/>
    </xf>
    <xf numFmtId="0" fontId="23" fillId="0" borderId="44" xfId="3" applyFont="1" applyBorder="1" applyAlignment="1">
      <alignment horizontal="center" vertical="center" shrinkToFit="1"/>
    </xf>
    <xf numFmtId="0" fontId="23" fillId="0" borderId="47" xfId="3" applyFont="1" applyBorder="1" applyAlignment="1">
      <alignment horizontal="center" vertical="center" shrinkToFit="1"/>
    </xf>
    <xf numFmtId="0" fontId="23" fillId="0" borderId="81" xfId="3" applyFont="1" applyBorder="1" applyAlignment="1">
      <alignment horizontal="center" vertical="center" shrinkToFit="1"/>
    </xf>
    <xf numFmtId="0" fontId="23" fillId="0" borderId="78" xfId="3" applyFont="1" applyBorder="1" applyAlignment="1">
      <alignment horizontal="center" vertical="center" shrinkToFit="1"/>
    </xf>
    <xf numFmtId="0" fontId="23" fillId="0" borderId="80" xfId="3" applyFont="1" applyBorder="1" applyAlignment="1">
      <alignment horizontal="center" vertical="center" shrinkToFit="1"/>
    </xf>
    <xf numFmtId="0" fontId="28" fillId="0" borderId="1" xfId="3" applyFont="1" applyBorder="1" applyAlignment="1">
      <alignment horizontal="center" vertical="center"/>
    </xf>
    <xf numFmtId="177" fontId="24" fillId="0" borderId="68" xfId="3" applyNumberFormat="1" applyFont="1" applyBorder="1" applyAlignment="1">
      <alignment vertical="center"/>
    </xf>
    <xf numFmtId="177" fontId="24" fillId="0" borderId="67" xfId="3" applyNumberFormat="1" applyFont="1" applyBorder="1" applyAlignment="1">
      <alignment vertical="center"/>
    </xf>
    <xf numFmtId="177" fontId="24" fillId="0" borderId="66" xfId="3" applyNumberFormat="1" applyFont="1" applyBorder="1" applyAlignment="1">
      <alignment vertical="center"/>
    </xf>
    <xf numFmtId="176" fontId="24" fillId="0" borderId="68" xfId="3" applyNumberFormat="1" applyFont="1" applyBorder="1" applyAlignment="1">
      <alignment vertical="center"/>
    </xf>
    <xf numFmtId="176" fontId="24" fillId="0" borderId="67" xfId="3" applyNumberFormat="1" applyFont="1" applyBorder="1" applyAlignment="1">
      <alignment vertical="center"/>
    </xf>
    <xf numFmtId="176" fontId="24" fillId="0" borderId="66" xfId="3" applyNumberFormat="1" applyFont="1" applyBorder="1" applyAlignment="1">
      <alignment vertical="center"/>
    </xf>
    <xf numFmtId="0" fontId="24" fillId="0" borderId="7" xfId="3" applyFont="1" applyBorder="1" applyAlignment="1" applyProtection="1">
      <alignment vertical="center"/>
      <protection locked="0"/>
    </xf>
    <xf numFmtId="0" fontId="24" fillId="0" borderId="5" xfId="3" applyFont="1" applyBorder="1" applyAlignment="1" applyProtection="1">
      <alignment vertical="center"/>
      <protection locked="0"/>
    </xf>
    <xf numFmtId="0" fontId="24" fillId="0" borderId="6" xfId="3" applyFont="1" applyBorder="1" applyAlignment="1" applyProtection="1">
      <alignment vertical="center"/>
      <protection locked="0"/>
    </xf>
    <xf numFmtId="177" fontId="24" fillId="0" borderId="65" xfId="3" applyNumberFormat="1" applyFont="1" applyBorder="1" applyAlignment="1">
      <alignment vertical="center"/>
    </xf>
    <xf numFmtId="177" fontId="24" fillId="0" borderId="64" xfId="3" applyNumberFormat="1" applyFont="1" applyBorder="1" applyAlignment="1">
      <alignment vertical="center"/>
    </xf>
    <xf numFmtId="177" fontId="24" fillId="0" borderId="63" xfId="3" applyNumberFormat="1" applyFont="1" applyBorder="1" applyAlignment="1">
      <alignment vertical="center"/>
    </xf>
    <xf numFmtId="176" fontId="24" fillId="0" borderId="65" xfId="3" applyNumberFormat="1" applyFont="1" applyBorder="1" applyAlignment="1" applyProtection="1">
      <alignment vertical="center"/>
      <protection locked="0"/>
    </xf>
    <xf numFmtId="176" fontId="24" fillId="0" borderId="64" xfId="3" applyNumberFormat="1" applyFont="1" applyBorder="1" applyAlignment="1" applyProtection="1">
      <alignment vertical="center"/>
      <protection locked="0"/>
    </xf>
    <xf numFmtId="176" fontId="24" fillId="0" borderId="63" xfId="3" applyNumberFormat="1" applyFont="1" applyBorder="1" applyAlignment="1" applyProtection="1">
      <alignment vertical="center"/>
      <protection locked="0"/>
    </xf>
    <xf numFmtId="178" fontId="24" fillId="0" borderId="65" xfId="3" applyNumberFormat="1" applyFont="1" applyBorder="1" applyAlignment="1" applyProtection="1">
      <alignment vertical="center"/>
      <protection locked="0"/>
    </xf>
    <xf numFmtId="178" fontId="24" fillId="0" borderId="64" xfId="3" applyNumberFormat="1" applyFont="1" applyBorder="1" applyAlignment="1" applyProtection="1">
      <alignment vertical="center"/>
      <protection locked="0"/>
    </xf>
    <xf numFmtId="178" fontId="24" fillId="0" borderId="63" xfId="3" applyNumberFormat="1" applyFont="1" applyBorder="1" applyAlignment="1" applyProtection="1">
      <alignment vertical="center"/>
      <protection locked="0"/>
    </xf>
    <xf numFmtId="176" fontId="24" fillId="0" borderId="65" xfId="3" applyNumberFormat="1" applyFont="1" applyBorder="1" applyAlignment="1">
      <alignment vertical="center"/>
    </xf>
    <xf numFmtId="176" fontId="24" fillId="0" borderId="64" xfId="3" applyNumberFormat="1" applyFont="1" applyBorder="1" applyAlignment="1">
      <alignment vertical="center"/>
    </xf>
    <xf numFmtId="176" fontId="24" fillId="0" borderId="63" xfId="3" applyNumberFormat="1" applyFont="1" applyBorder="1" applyAlignment="1">
      <alignment vertical="center"/>
    </xf>
    <xf numFmtId="0" fontId="23" fillId="0" borderId="1" xfId="3" applyFont="1" applyBorder="1" applyAlignment="1">
      <alignment horizontal="center" vertical="center"/>
    </xf>
    <xf numFmtId="178" fontId="24" fillId="0" borderId="68" xfId="3" applyNumberFormat="1" applyFont="1" applyBorder="1" applyAlignment="1" applyProtection="1">
      <alignment vertical="center"/>
      <protection locked="0"/>
    </xf>
    <xf numFmtId="178" fontId="24" fillId="0" borderId="67" xfId="3" applyNumberFormat="1" applyFont="1" applyBorder="1" applyAlignment="1" applyProtection="1">
      <alignment vertical="center"/>
      <protection locked="0"/>
    </xf>
    <xf numFmtId="178" fontId="24" fillId="0" borderId="66" xfId="3" applyNumberFormat="1" applyFont="1" applyBorder="1" applyAlignment="1" applyProtection="1">
      <alignment vertical="center"/>
      <protection locked="0"/>
    </xf>
    <xf numFmtId="0" fontId="24" fillId="0" borderId="68" xfId="3" applyFont="1" applyBorder="1" applyAlignment="1" applyProtection="1">
      <alignment horizontal="center" vertical="center"/>
      <protection locked="0"/>
    </xf>
    <xf numFmtId="0" fontId="24" fillId="0" borderId="67" xfId="3" applyFont="1" applyBorder="1" applyAlignment="1" applyProtection="1">
      <alignment horizontal="center" vertical="center"/>
      <protection locked="0"/>
    </xf>
    <xf numFmtId="0" fontId="24" fillId="0" borderId="66" xfId="3" applyFont="1" applyBorder="1" applyAlignment="1" applyProtection="1">
      <alignment horizontal="center" vertical="center"/>
      <protection locked="0"/>
    </xf>
    <xf numFmtId="179" fontId="24" fillId="0" borderId="68" xfId="3" applyNumberFormat="1" applyFont="1" applyBorder="1" applyAlignment="1" applyProtection="1">
      <alignment vertical="center"/>
      <protection locked="0"/>
    </xf>
    <xf numFmtId="179" fontId="24" fillId="0" borderId="67" xfId="3" applyNumberFormat="1" applyFont="1" applyBorder="1" applyAlignment="1" applyProtection="1">
      <alignment vertical="center"/>
      <protection locked="0"/>
    </xf>
    <xf numFmtId="179" fontId="24" fillId="0" borderId="66" xfId="3" applyNumberFormat="1" applyFont="1" applyBorder="1" applyAlignment="1" applyProtection="1">
      <alignment vertical="center"/>
      <protection locked="0"/>
    </xf>
    <xf numFmtId="176" fontId="24" fillId="0" borderId="68" xfId="3" applyNumberFormat="1" applyFont="1" applyBorder="1" applyAlignment="1" applyProtection="1">
      <alignment vertical="center"/>
      <protection locked="0"/>
    </xf>
    <xf numFmtId="176" fontId="24" fillId="0" borderId="67" xfId="3" applyNumberFormat="1" applyFont="1" applyBorder="1" applyAlignment="1" applyProtection="1">
      <alignment vertical="center"/>
      <protection locked="0"/>
    </xf>
    <xf numFmtId="176" fontId="24" fillId="0" borderId="66" xfId="3" applyNumberFormat="1" applyFont="1" applyBorder="1" applyAlignment="1" applyProtection="1">
      <alignment vertical="center"/>
      <protection locked="0"/>
    </xf>
    <xf numFmtId="0" fontId="24" fillId="0" borderId="65" xfId="3" applyFont="1" applyBorder="1" applyAlignment="1" applyProtection="1">
      <alignment horizontal="center" vertical="center"/>
      <protection locked="0"/>
    </xf>
    <xf numFmtId="0" fontId="24" fillId="0" borderId="64" xfId="3" applyFont="1" applyBorder="1" applyAlignment="1" applyProtection="1">
      <alignment horizontal="center" vertical="center"/>
      <protection locked="0"/>
    </xf>
    <xf numFmtId="0" fontId="24" fillId="0" borderId="63" xfId="3" applyFont="1" applyBorder="1" applyAlignment="1" applyProtection="1">
      <alignment horizontal="center" vertical="center"/>
      <protection locked="0"/>
    </xf>
    <xf numFmtId="179" fontId="24" fillId="0" borderId="65" xfId="3" applyNumberFormat="1" applyFont="1" applyBorder="1" applyAlignment="1" applyProtection="1">
      <alignment vertical="center"/>
      <protection locked="0"/>
    </xf>
    <xf numFmtId="179" fontId="24" fillId="0" borderId="64" xfId="3" applyNumberFormat="1" applyFont="1" applyBorder="1" applyAlignment="1" applyProtection="1">
      <alignment vertical="center"/>
      <protection locked="0"/>
    </xf>
    <xf numFmtId="179" fontId="24" fillId="0" borderId="63" xfId="3" applyNumberFormat="1" applyFont="1" applyBorder="1" applyAlignment="1" applyProtection="1">
      <alignment vertical="center"/>
      <protection locked="0"/>
    </xf>
    <xf numFmtId="0" fontId="23" fillId="0" borderId="43" xfId="3" applyFont="1" applyBorder="1" applyAlignment="1">
      <alignment vertical="center" shrinkToFit="1"/>
    </xf>
    <xf numFmtId="0" fontId="23" fillId="0" borderId="44" xfId="3" applyFont="1" applyBorder="1" applyAlignment="1">
      <alignment vertical="center" shrinkToFit="1"/>
    </xf>
    <xf numFmtId="0" fontId="23" fillId="0" borderId="47" xfId="3" applyFont="1" applyBorder="1" applyAlignment="1">
      <alignment vertical="center" shrinkToFit="1"/>
    </xf>
    <xf numFmtId="0" fontId="23" fillId="0" borderId="79" xfId="3" applyFont="1" applyBorder="1" applyAlignment="1">
      <alignment vertical="center" shrinkToFit="1"/>
    </xf>
    <xf numFmtId="0" fontId="23" fillId="0" borderId="78" xfId="3" applyFont="1" applyBorder="1" applyAlignment="1">
      <alignment vertical="center" shrinkToFit="1"/>
    </xf>
    <xf numFmtId="0" fontId="23" fillId="0" borderId="80" xfId="3" applyFont="1" applyBorder="1" applyAlignment="1">
      <alignment vertical="center" shrinkToFit="1"/>
    </xf>
    <xf numFmtId="0" fontId="23" fillId="0" borderId="45" xfId="3" applyFont="1" applyBorder="1" applyAlignment="1">
      <alignment horizontal="center" vertical="center"/>
    </xf>
    <xf numFmtId="0" fontId="23" fillId="0" borderId="77" xfId="3" applyFont="1" applyBorder="1" applyAlignment="1">
      <alignment horizontal="center" vertical="center"/>
    </xf>
    <xf numFmtId="0" fontId="23" fillId="0" borderId="0" xfId="3" applyFont="1" applyAlignment="1">
      <alignment horizontal="center" vertical="center" shrinkToFit="1"/>
    </xf>
    <xf numFmtId="0" fontId="24" fillId="0" borderId="75" xfId="3" applyFont="1" applyBorder="1" applyAlignment="1">
      <alignment horizontal="center" vertical="center"/>
    </xf>
    <xf numFmtId="0" fontId="24" fillId="0" borderId="17" xfId="3" applyFont="1" applyBorder="1" applyAlignment="1">
      <alignment horizontal="center" vertical="center"/>
    </xf>
    <xf numFmtId="0" fontId="24" fillId="0" borderId="9" xfId="3" applyFont="1" applyBorder="1" applyAlignment="1">
      <alignment horizontal="center" vertical="center"/>
    </xf>
    <xf numFmtId="0" fontId="24" fillId="0" borderId="10" xfId="3" applyFont="1" applyBorder="1" applyAlignment="1">
      <alignment horizontal="center" vertical="center"/>
    </xf>
    <xf numFmtId="0" fontId="24" fillId="0" borderId="11" xfId="3" applyFont="1" applyBorder="1" applyAlignment="1">
      <alignment horizontal="center" vertical="center"/>
    </xf>
    <xf numFmtId="0" fontId="24" fillId="0" borderId="3" xfId="3" applyFont="1" applyBorder="1" applyAlignment="1">
      <alignment horizontal="center" vertical="center"/>
    </xf>
    <xf numFmtId="0" fontId="24" fillId="0" borderId="4" xfId="3" applyFont="1" applyBorder="1" applyAlignment="1">
      <alignment horizontal="center" vertical="center"/>
    </xf>
    <xf numFmtId="0" fontId="24" fillId="0" borderId="13" xfId="3" applyFont="1" applyBorder="1" applyAlignment="1">
      <alignment horizontal="center" vertical="center"/>
    </xf>
    <xf numFmtId="0" fontId="23" fillId="0" borderId="0" xfId="3" applyFont="1" applyAlignment="1" applyProtection="1">
      <alignment horizontal="center" vertical="center" shrinkToFit="1"/>
      <protection locked="0"/>
    </xf>
    <xf numFmtId="0" fontId="23" fillId="0" borderId="0" xfId="3" applyFont="1" applyAlignment="1">
      <alignment horizontal="center" vertical="center"/>
    </xf>
    <xf numFmtId="0" fontId="27" fillId="0" borderId="0" xfId="3" applyFont="1" applyAlignment="1">
      <alignment horizontal="center" vertical="center"/>
    </xf>
    <xf numFmtId="0" fontId="29" fillId="0" borderId="0" xfId="3" applyFont="1" applyAlignment="1">
      <alignment horizontal="right" wrapText="1"/>
    </xf>
    <xf numFmtId="0" fontId="30" fillId="0" borderId="0" xfId="3" applyFont="1" applyAlignment="1">
      <alignment vertical="center"/>
    </xf>
    <xf numFmtId="0" fontId="24" fillId="0" borderId="9" xfId="3" applyFont="1" applyBorder="1" applyAlignment="1">
      <alignment horizontal="center" vertical="center" wrapText="1"/>
    </xf>
    <xf numFmtId="0" fontId="24" fillId="0" borderId="12" xfId="3" applyFont="1" applyBorder="1" applyAlignment="1">
      <alignment horizontal="center" vertical="center"/>
    </xf>
    <xf numFmtId="0" fontId="24" fillId="0" borderId="0" xfId="3" applyFont="1" applyAlignment="1">
      <alignment horizontal="center" vertical="center"/>
    </xf>
    <xf numFmtId="0" fontId="24" fillId="0" borderId="2" xfId="3" applyFont="1" applyBorder="1" applyAlignment="1">
      <alignment horizontal="center" vertical="center"/>
    </xf>
    <xf numFmtId="176" fontId="24" fillId="0" borderId="74" xfId="3" applyNumberFormat="1" applyFont="1" applyBorder="1" applyAlignment="1" applyProtection="1">
      <alignment vertical="center"/>
      <protection locked="0"/>
    </xf>
    <xf numFmtId="176" fontId="24" fillId="0" borderId="73" xfId="3" applyNumberFormat="1" applyFont="1" applyBorder="1" applyAlignment="1" applyProtection="1">
      <alignment vertical="center"/>
      <protection locked="0"/>
    </xf>
    <xf numFmtId="176" fontId="24" fillId="0" borderId="72" xfId="3" applyNumberFormat="1" applyFont="1" applyBorder="1" applyAlignment="1" applyProtection="1">
      <alignment vertical="center"/>
      <protection locked="0"/>
    </xf>
    <xf numFmtId="0" fontId="24" fillId="0" borderId="10" xfId="3" applyFont="1" applyBorder="1" applyAlignment="1">
      <alignment vertical="center"/>
    </xf>
    <xf numFmtId="0" fontId="24" fillId="0" borderId="4" xfId="3" applyFont="1" applyBorder="1" applyAlignment="1">
      <alignment vertical="center"/>
    </xf>
    <xf numFmtId="0" fontId="23" fillId="0" borderId="9" xfId="3" applyFont="1" applyBorder="1" applyAlignment="1" applyProtection="1">
      <alignment horizontal="left" vertical="center" wrapText="1"/>
      <protection locked="0"/>
    </xf>
    <xf numFmtId="0" fontId="23" fillId="0" borderId="10" xfId="3" applyFont="1" applyBorder="1" applyAlignment="1" applyProtection="1">
      <alignment horizontal="left" vertical="center" wrapText="1"/>
      <protection locked="0"/>
    </xf>
    <xf numFmtId="0" fontId="23" fillId="0" borderId="11" xfId="3" applyFont="1" applyBorder="1" applyAlignment="1" applyProtection="1">
      <alignment horizontal="left" vertical="center" wrapText="1"/>
      <protection locked="0"/>
    </xf>
    <xf numFmtId="0" fontId="23" fillId="0" borderId="3" xfId="3" applyFont="1" applyBorder="1" applyAlignment="1" applyProtection="1">
      <alignment horizontal="left" vertical="center" wrapText="1"/>
      <protection locked="0"/>
    </xf>
    <xf numFmtId="0" fontId="23" fillId="0" borderId="4" xfId="3" applyFont="1" applyBorder="1" applyAlignment="1" applyProtection="1">
      <alignment horizontal="left" vertical="center" wrapText="1"/>
      <protection locked="0"/>
    </xf>
    <xf numFmtId="0" fontId="23" fillId="0" borderId="13" xfId="3" applyFont="1" applyBorder="1" applyAlignment="1" applyProtection="1">
      <alignment horizontal="left" vertical="center" wrapText="1"/>
      <protection locked="0"/>
    </xf>
    <xf numFmtId="0" fontId="24" fillId="0" borderId="9" xfId="3" applyFont="1" applyBorder="1" applyAlignment="1">
      <alignment horizontal="center" vertical="center" shrinkToFit="1"/>
    </xf>
    <xf numFmtId="0" fontId="24" fillId="0" borderId="10" xfId="3" applyFont="1" applyBorder="1" applyAlignment="1">
      <alignment horizontal="center" vertical="center" shrinkToFit="1"/>
    </xf>
    <xf numFmtId="0" fontId="24" fillId="0" borderId="11" xfId="3" applyFont="1" applyBorder="1" applyAlignment="1">
      <alignment horizontal="center" vertical="center" shrinkToFit="1"/>
    </xf>
    <xf numFmtId="0" fontId="24" fillId="0" borderId="3" xfId="3" applyFont="1" applyBorder="1" applyAlignment="1">
      <alignment horizontal="center" vertical="center" shrinkToFit="1"/>
    </xf>
    <xf numFmtId="0" fontId="24" fillId="0" borderId="4" xfId="3" applyFont="1" applyBorder="1" applyAlignment="1">
      <alignment horizontal="center" vertical="center" shrinkToFit="1"/>
    </xf>
    <xf numFmtId="0" fontId="24" fillId="0" borderId="13" xfId="3" applyFont="1" applyBorder="1" applyAlignment="1">
      <alignment horizontal="center" vertical="center" shrinkToFit="1"/>
    </xf>
    <xf numFmtId="0" fontId="23" fillId="0" borderId="9" xfId="3" applyFont="1" applyBorder="1" applyAlignment="1" applyProtection="1">
      <alignment vertical="center" wrapText="1"/>
      <protection locked="0"/>
    </xf>
    <xf numFmtId="0" fontId="23" fillId="0" borderId="10" xfId="3" applyFont="1" applyBorder="1" applyAlignment="1" applyProtection="1">
      <alignment vertical="center" wrapText="1"/>
      <protection locked="0"/>
    </xf>
    <xf numFmtId="0" fontId="23" fillId="0" borderId="11" xfId="3" applyFont="1" applyBorder="1" applyAlignment="1" applyProtection="1">
      <alignment vertical="center" wrapText="1"/>
      <protection locked="0"/>
    </xf>
    <xf numFmtId="0" fontId="23" fillId="0" borderId="3" xfId="3" applyFont="1" applyBorder="1" applyAlignment="1" applyProtection="1">
      <alignment vertical="center" wrapText="1"/>
      <protection locked="0"/>
    </xf>
    <xf numFmtId="0" fontId="23" fillId="0" borderId="4" xfId="3" applyFont="1" applyBorder="1" applyAlignment="1" applyProtection="1">
      <alignment vertical="center" wrapText="1"/>
      <protection locked="0"/>
    </xf>
    <xf numFmtId="0" fontId="23" fillId="0" borderId="13" xfId="3" applyFont="1" applyBorder="1" applyAlignment="1" applyProtection="1">
      <alignment vertical="center" wrapText="1"/>
      <protection locked="0"/>
    </xf>
    <xf numFmtId="0" fontId="24" fillId="0" borderId="71" xfId="3" applyFont="1" applyBorder="1" applyAlignment="1" applyProtection="1">
      <alignment horizontal="center" vertical="center"/>
      <protection locked="0"/>
    </xf>
    <xf numFmtId="0" fontId="24" fillId="0" borderId="70" xfId="3" applyFont="1" applyBorder="1" applyAlignment="1" applyProtection="1">
      <alignment horizontal="center" vertical="center"/>
      <protection locked="0"/>
    </xf>
    <xf numFmtId="0" fontId="24" fillId="0" borderId="69" xfId="3" applyFont="1" applyBorder="1" applyAlignment="1" applyProtection="1">
      <alignment horizontal="center" vertical="center"/>
      <protection locked="0"/>
    </xf>
    <xf numFmtId="0" fontId="23" fillId="0" borderId="9" xfId="3" applyFont="1" applyBorder="1" applyAlignment="1" applyProtection="1">
      <alignment horizontal="center" vertical="center" wrapText="1"/>
      <protection locked="0"/>
    </xf>
    <xf numFmtId="0" fontId="23" fillId="0" borderId="10" xfId="3" applyFont="1" applyBorder="1" applyAlignment="1" applyProtection="1">
      <alignment horizontal="center" vertical="center" wrapText="1"/>
      <protection locked="0"/>
    </xf>
    <xf numFmtId="0" fontId="23" fillId="0" borderId="11" xfId="3" applyFont="1" applyBorder="1" applyAlignment="1" applyProtection="1">
      <alignment horizontal="center" vertical="center" wrapText="1"/>
      <protection locked="0"/>
    </xf>
    <xf numFmtId="0" fontId="23" fillId="0" borderId="3" xfId="3" applyFont="1" applyBorder="1" applyAlignment="1" applyProtection="1">
      <alignment horizontal="center" vertical="center" wrapText="1"/>
      <protection locked="0"/>
    </xf>
    <xf numFmtId="0" fontId="23" fillId="0" borderId="4" xfId="3" applyFont="1" applyBorder="1" applyAlignment="1" applyProtection="1">
      <alignment horizontal="center" vertical="center" wrapText="1"/>
      <protection locked="0"/>
    </xf>
    <xf numFmtId="0" fontId="23" fillId="0" borderId="13" xfId="3" applyFont="1" applyBorder="1" applyAlignment="1" applyProtection="1">
      <alignment horizontal="center" vertical="center" wrapText="1"/>
      <protection locked="0"/>
    </xf>
    <xf numFmtId="0" fontId="24" fillId="0" borderId="9" xfId="3" applyFont="1" applyBorder="1" applyAlignment="1" applyProtection="1">
      <alignment vertical="center" wrapText="1"/>
      <protection locked="0"/>
    </xf>
    <xf numFmtId="0" fontId="24" fillId="0" borderId="10" xfId="3" applyFont="1" applyBorder="1" applyAlignment="1" applyProtection="1">
      <alignment vertical="center" wrapText="1"/>
      <protection locked="0"/>
    </xf>
    <xf numFmtId="0" fontId="24" fillId="0" borderId="11" xfId="3" applyFont="1" applyBorder="1" applyAlignment="1" applyProtection="1">
      <alignment vertical="center" wrapText="1"/>
      <protection locked="0"/>
    </xf>
    <xf numFmtId="0" fontId="24" fillId="0" borderId="3" xfId="3" applyFont="1" applyBorder="1" applyAlignment="1" applyProtection="1">
      <alignment vertical="center" wrapText="1"/>
      <protection locked="0"/>
    </xf>
    <xf numFmtId="0" fontId="24" fillId="0" borderId="4" xfId="3" applyFont="1" applyBorder="1" applyAlignment="1" applyProtection="1">
      <alignment vertical="center" wrapText="1"/>
      <protection locked="0"/>
    </xf>
    <xf numFmtId="0" fontId="24" fillId="0" borderId="13" xfId="3" applyFont="1" applyBorder="1" applyAlignment="1" applyProtection="1">
      <alignment vertical="center" wrapText="1"/>
      <protection locked="0"/>
    </xf>
    <xf numFmtId="0" fontId="25" fillId="0" borderId="9" xfId="3" applyFont="1" applyBorder="1" applyAlignment="1" applyProtection="1">
      <alignment horizontal="center" vertical="center" wrapText="1"/>
      <protection locked="0"/>
    </xf>
    <xf numFmtId="0" fontId="25" fillId="0" borderId="10" xfId="3" applyFont="1" applyBorder="1" applyAlignment="1" applyProtection="1">
      <alignment horizontal="center" vertical="center" wrapText="1"/>
      <protection locked="0"/>
    </xf>
    <xf numFmtId="0" fontId="25" fillId="0" borderId="11" xfId="3" applyFont="1" applyBorder="1" applyAlignment="1" applyProtection="1">
      <alignment horizontal="center" vertical="center" wrapText="1"/>
      <protection locked="0"/>
    </xf>
    <xf numFmtId="0" fontId="25" fillId="0" borderId="3" xfId="3" applyFont="1" applyBorder="1" applyAlignment="1" applyProtection="1">
      <alignment horizontal="center" vertical="center" wrapText="1"/>
      <protection locked="0"/>
    </xf>
    <xf numFmtId="0" fontId="25" fillId="0" borderId="4" xfId="3" applyFont="1" applyBorder="1" applyAlignment="1" applyProtection="1">
      <alignment horizontal="center" vertical="center" wrapText="1"/>
      <protection locked="0"/>
    </xf>
    <xf numFmtId="0" fontId="25" fillId="0" borderId="13" xfId="3" applyFont="1" applyBorder="1" applyAlignment="1" applyProtection="1">
      <alignment horizontal="center" vertical="center" wrapText="1"/>
      <protection locked="0"/>
    </xf>
    <xf numFmtId="0" fontId="6" fillId="0" borderId="17" xfId="0" applyFont="1" applyBorder="1" applyAlignment="1">
      <alignment horizontal="center" vertical="center"/>
    </xf>
    <xf numFmtId="0" fontId="8" fillId="0" borderId="12" xfId="1" applyNumberFormat="1" applyFont="1" applyBorder="1" applyAlignment="1" applyProtection="1">
      <alignment horizontal="center" vertical="center"/>
    </xf>
    <xf numFmtId="0" fontId="8" fillId="0" borderId="0" xfId="1" applyNumberFormat="1" applyFont="1" applyBorder="1" applyAlignment="1" applyProtection="1">
      <alignment horizontal="center" vertical="center"/>
    </xf>
    <xf numFmtId="0" fontId="6" fillId="0" borderId="16" xfId="0" applyFont="1" applyBorder="1" applyAlignment="1">
      <alignment horizontal="center" vertical="center"/>
    </xf>
    <xf numFmtId="38" fontId="2" fillId="0" borderId="56" xfId="2" applyFont="1" applyBorder="1" applyAlignment="1" applyProtection="1">
      <alignment horizontal="right" vertical="center"/>
    </xf>
    <xf numFmtId="38" fontId="2" fillId="0" borderId="57" xfId="2" applyFont="1" applyBorder="1" applyAlignment="1" applyProtection="1">
      <alignment horizontal="right" vertical="center"/>
    </xf>
    <xf numFmtId="38" fontId="2" fillId="0" borderId="60" xfId="2" applyFont="1" applyBorder="1" applyAlignment="1" applyProtection="1">
      <alignment horizontal="right" vertical="center"/>
    </xf>
    <xf numFmtId="38" fontId="10" fillId="0" borderId="40" xfId="2" applyFont="1" applyBorder="1" applyAlignment="1" applyProtection="1">
      <alignment horizontal="center" vertical="center"/>
    </xf>
    <xf numFmtId="38" fontId="10" fillId="0" borderId="19" xfId="2" applyFont="1" applyBorder="1" applyAlignment="1" applyProtection="1">
      <alignment horizontal="center" vertical="center"/>
    </xf>
    <xf numFmtId="38" fontId="10" fillId="0" borderId="20" xfId="2" applyFont="1" applyBorder="1" applyAlignment="1" applyProtection="1">
      <alignment horizontal="center" vertical="center"/>
    </xf>
    <xf numFmtId="38" fontId="10" fillId="0" borderId="12" xfId="2" applyFont="1" applyBorder="1" applyAlignment="1" applyProtection="1">
      <alignment horizontal="center" vertical="center"/>
    </xf>
    <xf numFmtId="38" fontId="10" fillId="0" borderId="0" xfId="2" applyFont="1" applyBorder="1" applyAlignment="1" applyProtection="1">
      <alignment horizontal="center" vertical="center"/>
    </xf>
    <xf numFmtId="38" fontId="10" fillId="0" borderId="22" xfId="2" applyFont="1" applyBorder="1" applyAlignment="1" applyProtection="1">
      <alignment horizontal="center" vertical="center"/>
    </xf>
    <xf numFmtId="38" fontId="10" fillId="0" borderId="3" xfId="2" applyFont="1" applyBorder="1" applyAlignment="1" applyProtection="1">
      <alignment horizontal="center" vertical="center"/>
    </xf>
    <xf numFmtId="38" fontId="10" fillId="0" borderId="4" xfId="2" applyFont="1" applyBorder="1" applyAlignment="1" applyProtection="1">
      <alignment horizontal="center" vertical="center"/>
    </xf>
    <xf numFmtId="38" fontId="10" fillId="0" borderId="24" xfId="2" applyFont="1" applyBorder="1" applyAlignment="1" applyProtection="1">
      <alignment horizontal="center" vertical="center"/>
    </xf>
    <xf numFmtId="0" fontId="18" fillId="0" borderId="10" xfId="0" applyFont="1" applyBorder="1" applyAlignment="1">
      <alignment horizontal="center" vertical="center"/>
    </xf>
    <xf numFmtId="0" fontId="18" fillId="0" borderId="4" xfId="0" applyFont="1" applyBorder="1" applyAlignment="1">
      <alignment horizontal="center" vertical="center"/>
    </xf>
    <xf numFmtId="38" fontId="2" fillId="0" borderId="7" xfId="2" applyFont="1" applyBorder="1" applyAlignment="1" applyProtection="1">
      <alignment horizontal="right" vertical="center"/>
    </xf>
    <xf numFmtId="38" fontId="2" fillId="0" borderId="5" xfId="2" applyFont="1" applyBorder="1" applyAlignment="1" applyProtection="1">
      <alignment horizontal="right" vertical="center"/>
    </xf>
    <xf numFmtId="38" fontId="2" fillId="0" borderId="6" xfId="2" applyFont="1" applyBorder="1" applyAlignment="1" applyProtection="1">
      <alignment horizontal="right" vertical="center"/>
    </xf>
    <xf numFmtId="38" fontId="2" fillId="0" borderId="62" xfId="2" applyFont="1" applyBorder="1" applyAlignment="1" applyProtection="1">
      <alignment horizontal="right" vertical="center"/>
    </xf>
    <xf numFmtId="0" fontId="14" fillId="0" borderId="76" xfId="0" applyFont="1" applyBorder="1" applyAlignment="1">
      <alignment horizontal="center" vertical="center"/>
    </xf>
    <xf numFmtId="0" fontId="13" fillId="0" borderId="9" xfId="0" applyFont="1" applyBorder="1" applyAlignment="1">
      <alignment horizontal="center" vertical="center"/>
    </xf>
    <xf numFmtId="0" fontId="36" fillId="0" borderId="10" xfId="0" applyFont="1" applyBorder="1" applyAlignment="1">
      <alignment horizontal="center" vertical="center"/>
    </xf>
    <xf numFmtId="3" fontId="13" fillId="0" borderId="10" xfId="0" applyNumberFormat="1" applyFont="1" applyBorder="1" applyAlignment="1">
      <alignment horizontal="left" vertical="center"/>
    </xf>
    <xf numFmtId="0" fontId="13" fillId="0" borderId="10" xfId="0" applyFont="1" applyBorder="1" applyAlignment="1">
      <alignment horizontal="left"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49" fontId="34" fillId="0" borderId="90" xfId="0" applyNumberFormat="1" applyFont="1" applyBorder="1" applyAlignment="1">
      <alignment horizontal="center" vertical="center"/>
    </xf>
    <xf numFmtId="49" fontId="34" fillId="0" borderId="89" xfId="0" applyNumberFormat="1" applyFont="1" applyBorder="1" applyAlignment="1">
      <alignment horizontal="center" vertical="center"/>
    </xf>
    <xf numFmtId="49" fontId="34" fillId="0" borderId="91" xfId="0" applyNumberFormat="1" applyFont="1" applyBorder="1" applyAlignment="1">
      <alignment horizontal="center" vertical="center"/>
    </xf>
    <xf numFmtId="0" fontId="18" fillId="0" borderId="90" xfId="0" applyFont="1" applyBorder="1" applyAlignment="1">
      <alignment horizontal="right" vertical="center"/>
    </xf>
    <xf numFmtId="0" fontId="18" fillId="0" borderId="89" xfId="0" applyFont="1" applyBorder="1" applyAlignment="1">
      <alignment horizontal="right" vertical="center"/>
    </xf>
    <xf numFmtId="0" fontId="37" fillId="0" borderId="89" xfId="0" applyFont="1" applyBorder="1" applyAlignment="1">
      <alignment horizontal="center" vertical="center"/>
    </xf>
    <xf numFmtId="0" fontId="18" fillId="0" borderId="89" xfId="0" applyFont="1" applyBorder="1" applyAlignment="1">
      <alignment horizontal="center" vertical="center"/>
    </xf>
    <xf numFmtId="0" fontId="18" fillId="0" borderId="92" xfId="0" applyFont="1" applyBorder="1" applyAlignment="1">
      <alignment horizontal="center" vertical="center"/>
    </xf>
    <xf numFmtId="38" fontId="34" fillId="0" borderId="7" xfId="2" applyFont="1" applyBorder="1" applyAlignment="1" applyProtection="1">
      <alignment horizontal="right" vertical="center"/>
    </xf>
    <xf numFmtId="38" fontId="34" fillId="0" borderId="5" xfId="2" applyFont="1" applyBorder="1" applyAlignment="1" applyProtection="1">
      <alignment horizontal="right" vertical="center"/>
    </xf>
    <xf numFmtId="38" fontId="34" fillId="0" borderId="6" xfId="2" applyFont="1" applyBorder="1" applyAlignment="1" applyProtection="1">
      <alignment horizontal="right" vertical="center"/>
    </xf>
    <xf numFmtId="0" fontId="34" fillId="0" borderId="49" xfId="0" applyFont="1" applyBorder="1">
      <alignment vertical="center"/>
    </xf>
    <xf numFmtId="0" fontId="34" fillId="0" borderId="50" xfId="0" applyFont="1" applyBorder="1">
      <alignment vertical="center"/>
    </xf>
    <xf numFmtId="0" fontId="31" fillId="0" borderId="83" xfId="0" applyFont="1" applyBorder="1" applyAlignment="1">
      <alignment horizontal="left" vertical="center"/>
    </xf>
    <xf numFmtId="0" fontId="31" fillId="0" borderId="4" xfId="0" applyFont="1" applyBorder="1" applyAlignment="1">
      <alignment horizontal="left" vertical="center"/>
    </xf>
    <xf numFmtId="0" fontId="31" fillId="0" borderId="86" xfId="0" applyFont="1" applyBorder="1" applyAlignment="1">
      <alignment horizontal="left" vertical="center"/>
    </xf>
    <xf numFmtId="0" fontId="31" fillId="0" borderId="61" xfId="0" applyFont="1" applyBorder="1" applyAlignment="1">
      <alignment horizontal="center" vertical="center"/>
    </xf>
    <xf numFmtId="0" fontId="31" fillId="0" borderId="5" xfId="0" applyFont="1" applyBorder="1" applyAlignment="1">
      <alignment horizontal="center" vertical="center"/>
    </xf>
    <xf numFmtId="0" fontId="4" fillId="0" borderId="62" xfId="0" applyFont="1" applyBorder="1" applyAlignment="1">
      <alignment horizontal="left" vertical="center"/>
    </xf>
    <xf numFmtId="0" fontId="35" fillId="0" borderId="19" xfId="0" applyFont="1" applyBorder="1" applyAlignment="1">
      <alignment horizontal="center" vertical="center"/>
    </xf>
    <xf numFmtId="0" fontId="34" fillId="0" borderId="46" xfId="0" applyFont="1" applyBorder="1" applyAlignment="1">
      <alignment horizontal="center" vertical="center"/>
    </xf>
    <xf numFmtId="0" fontId="34" fillId="0" borderId="44" xfId="0" applyFont="1" applyBorder="1" applyAlignment="1">
      <alignment horizontal="center" vertical="center"/>
    </xf>
    <xf numFmtId="0" fontId="34" fillId="0" borderId="45" xfId="0" applyFont="1" applyBorder="1" applyAlignment="1">
      <alignment horizontal="center" vertical="center"/>
    </xf>
    <xf numFmtId="0" fontId="17" fillId="0" borderId="43" xfId="0" applyFont="1" applyBorder="1" applyAlignment="1">
      <alignment horizontal="left" vertical="center"/>
    </xf>
    <xf numFmtId="0" fontId="17" fillId="0" borderId="44" xfId="0" applyFont="1" applyBorder="1" applyAlignment="1">
      <alignment horizontal="left" vertical="center"/>
    </xf>
    <xf numFmtId="0" fontId="13" fillId="0" borderId="82" xfId="0" applyFont="1" applyBorder="1" applyAlignment="1">
      <alignment horizontal="center" vertical="center"/>
    </xf>
    <xf numFmtId="0" fontId="13" fillId="0" borderId="76" xfId="0" applyFont="1" applyBorder="1" applyAlignment="1">
      <alignment horizontal="center" vertical="center"/>
    </xf>
    <xf numFmtId="49" fontId="33" fillId="0" borderId="10" xfId="0" applyNumberFormat="1" applyFont="1" applyBorder="1" applyAlignment="1">
      <alignment horizontal="left" vertical="center"/>
    </xf>
    <xf numFmtId="49" fontId="33" fillId="0" borderId="87" xfId="0" applyNumberFormat="1" applyFont="1" applyBorder="1" applyAlignment="1">
      <alignment horizontal="left" vertical="center"/>
    </xf>
    <xf numFmtId="49" fontId="33" fillId="0" borderId="4" xfId="0" applyNumberFormat="1" applyFont="1" applyBorder="1" applyAlignment="1">
      <alignment horizontal="left" vertical="center"/>
    </xf>
    <xf numFmtId="49" fontId="33" fillId="0" borderId="86" xfId="0" applyNumberFormat="1" applyFont="1" applyBorder="1" applyAlignment="1">
      <alignment horizontal="left" vertical="center"/>
    </xf>
    <xf numFmtId="0" fontId="13" fillId="0" borderId="79" xfId="0" applyFont="1" applyBorder="1" applyAlignment="1">
      <alignment horizontal="center" vertical="center"/>
    </xf>
    <xf numFmtId="0" fontId="13" fillId="0" borderId="78"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34" fillId="0" borderId="60" xfId="0" applyFont="1" applyBorder="1" applyAlignment="1">
      <alignment horizontal="center" vertical="center"/>
    </xf>
    <xf numFmtId="0" fontId="14" fillId="0" borderId="44" xfId="0" applyFont="1" applyBorder="1" applyAlignment="1">
      <alignment horizontal="left" vertical="center"/>
    </xf>
    <xf numFmtId="0" fontId="14" fillId="0" borderId="45" xfId="0" applyFont="1" applyBorder="1" applyAlignment="1">
      <alignment horizontal="left" vertical="center"/>
    </xf>
    <xf numFmtId="0" fontId="4" fillId="0" borderId="83" xfId="0" applyFont="1" applyBorder="1" applyAlignment="1">
      <alignment horizontal="center" vertical="center"/>
    </xf>
    <xf numFmtId="0" fontId="32" fillId="0" borderId="4" xfId="0" applyFont="1" applyBorder="1" applyAlignment="1">
      <alignment horizontal="center" vertical="center"/>
    </xf>
    <xf numFmtId="0" fontId="32" fillId="0" borderId="86" xfId="0" applyFont="1" applyBorder="1" applyAlignment="1">
      <alignment horizontal="center" vertical="center"/>
    </xf>
    <xf numFmtId="38" fontId="34" fillId="0" borderId="62" xfId="2" applyFont="1" applyBorder="1" applyAlignment="1" applyProtection="1">
      <alignment horizontal="right" vertical="center"/>
    </xf>
    <xf numFmtId="38" fontId="10" fillId="0" borderId="46" xfId="2" applyFont="1" applyBorder="1" applyAlignment="1" applyProtection="1">
      <alignment horizontal="center" vertical="center"/>
    </xf>
    <xf numFmtId="38" fontId="10" fillId="0" borderId="44" xfId="2" applyFont="1" applyBorder="1" applyAlignment="1" applyProtection="1">
      <alignment horizontal="center" vertical="center"/>
    </xf>
    <xf numFmtId="38" fontId="10" fillId="0" borderId="47" xfId="2" applyFont="1" applyBorder="1" applyAlignment="1" applyProtection="1">
      <alignment horizontal="center" vertical="center"/>
    </xf>
    <xf numFmtId="38" fontId="10" fillId="0" borderId="85" xfId="2" applyFont="1" applyBorder="1" applyAlignment="1" applyProtection="1">
      <alignment horizontal="center" vertical="center"/>
    </xf>
    <xf numFmtId="38" fontId="10" fillId="0" borderId="86" xfId="2" applyFont="1" applyBorder="1" applyAlignment="1" applyProtection="1">
      <alignment horizontal="center" vertical="center"/>
    </xf>
    <xf numFmtId="38" fontId="2" fillId="0" borderId="9" xfId="2" applyFont="1" applyBorder="1" applyAlignment="1" applyProtection="1">
      <alignment horizontal="right" vertical="center"/>
    </xf>
    <xf numFmtId="38" fontId="2" fillId="0" borderId="10" xfId="2" applyFont="1" applyBorder="1" applyAlignment="1" applyProtection="1">
      <alignment horizontal="right" vertical="center"/>
    </xf>
    <xf numFmtId="38" fontId="2" fillId="0" borderId="11" xfId="2" applyFont="1" applyBorder="1" applyAlignment="1" applyProtection="1">
      <alignment horizontal="right" vertical="center"/>
    </xf>
    <xf numFmtId="38" fontId="2" fillId="0" borderId="3" xfId="2" applyFont="1" applyBorder="1" applyAlignment="1" applyProtection="1">
      <alignment horizontal="right" vertical="center"/>
    </xf>
    <xf numFmtId="38" fontId="2" fillId="0" borderId="4" xfId="2" applyFont="1" applyBorder="1" applyAlignment="1" applyProtection="1">
      <alignment horizontal="right" vertical="center"/>
    </xf>
    <xf numFmtId="38" fontId="2" fillId="0" borderId="13" xfId="2" applyFont="1" applyBorder="1" applyAlignment="1" applyProtection="1">
      <alignment horizontal="right" vertical="center"/>
    </xf>
    <xf numFmtId="38" fontId="4" fillId="0" borderId="1" xfId="2" applyFont="1" applyBorder="1" applyAlignment="1" applyProtection="1">
      <alignment horizontal="center" vertical="center"/>
    </xf>
    <xf numFmtId="38" fontId="2" fillId="0" borderId="1" xfId="2" applyFont="1" applyBorder="1" applyAlignment="1" applyProtection="1">
      <alignment horizontal="right" vertical="center"/>
    </xf>
    <xf numFmtId="38" fontId="34" fillId="0" borderId="9" xfId="2" applyFont="1" applyBorder="1" applyAlignment="1" applyProtection="1">
      <alignment horizontal="right" vertical="center"/>
    </xf>
    <xf numFmtId="38" fontId="34" fillId="0" borderId="10" xfId="2" applyFont="1" applyBorder="1" applyAlignment="1" applyProtection="1">
      <alignment horizontal="right" vertical="center"/>
    </xf>
    <xf numFmtId="38" fontId="34" fillId="0" borderId="11" xfId="2" applyFont="1" applyBorder="1" applyAlignment="1" applyProtection="1">
      <alignment horizontal="right" vertical="center"/>
    </xf>
    <xf numFmtId="38" fontId="34" fillId="0" borderId="3" xfId="2" applyFont="1" applyBorder="1" applyAlignment="1" applyProtection="1">
      <alignment horizontal="right" vertical="center"/>
    </xf>
    <xf numFmtId="38" fontId="34" fillId="0" borderId="4" xfId="2" applyFont="1" applyBorder="1" applyAlignment="1" applyProtection="1">
      <alignment horizontal="right" vertical="center"/>
    </xf>
    <xf numFmtId="38" fontId="34" fillId="0" borderId="13" xfId="2" applyFont="1" applyBorder="1" applyAlignment="1" applyProtection="1">
      <alignment horizontal="right" vertical="center"/>
    </xf>
    <xf numFmtId="38" fontId="34" fillId="0" borderId="1" xfId="2" applyFont="1" applyBorder="1" applyAlignment="1" applyProtection="1">
      <alignment horizontal="right" vertical="center"/>
    </xf>
    <xf numFmtId="38" fontId="34" fillId="0" borderId="84" xfId="2" applyFont="1" applyBorder="1" applyAlignment="1" applyProtection="1">
      <alignment horizontal="right" vertical="center"/>
    </xf>
    <xf numFmtId="38" fontId="23" fillId="0" borderId="7" xfId="2" applyFont="1" applyBorder="1" applyAlignment="1" applyProtection="1">
      <alignment horizontal="right" vertical="center"/>
    </xf>
    <xf numFmtId="38" fontId="23" fillId="0" borderId="5" xfId="2" applyFont="1" applyBorder="1" applyAlignment="1" applyProtection="1">
      <alignment horizontal="right" vertical="center"/>
    </xf>
    <xf numFmtId="38" fontId="23" fillId="0" borderId="6" xfId="2" applyFont="1" applyBorder="1" applyAlignment="1" applyProtection="1">
      <alignment horizontal="right" vertical="center"/>
    </xf>
    <xf numFmtId="178" fontId="24" fillId="0" borderId="65" xfId="3" applyNumberFormat="1" applyFont="1" applyBorder="1" applyAlignment="1">
      <alignment vertical="center"/>
    </xf>
    <xf numFmtId="178" fontId="24" fillId="0" borderId="64" xfId="3" applyNumberFormat="1" applyFont="1" applyBorder="1" applyAlignment="1">
      <alignment vertical="center"/>
    </xf>
    <xf numFmtId="178" fontId="24" fillId="0" borderId="63" xfId="3" applyNumberFormat="1" applyFont="1" applyBorder="1" applyAlignment="1">
      <alignment vertical="center"/>
    </xf>
    <xf numFmtId="178" fontId="24" fillId="0" borderId="68" xfId="3" applyNumberFormat="1" applyFont="1" applyBorder="1" applyAlignment="1">
      <alignment vertical="center"/>
    </xf>
    <xf numFmtId="178" fontId="24" fillId="0" borderId="67" xfId="3" applyNumberFormat="1" applyFont="1" applyBorder="1" applyAlignment="1">
      <alignment vertical="center"/>
    </xf>
    <xf numFmtId="178" fontId="24" fillId="0" borderId="66" xfId="3" applyNumberFormat="1" applyFont="1" applyBorder="1" applyAlignment="1">
      <alignment vertical="center"/>
    </xf>
    <xf numFmtId="0" fontId="24" fillId="0" borderId="7" xfId="3" applyFont="1" applyBorder="1" applyAlignment="1">
      <alignment vertical="center"/>
    </xf>
    <xf numFmtId="0" fontId="24" fillId="0" borderId="5" xfId="3" applyFont="1" applyBorder="1" applyAlignment="1">
      <alignment vertical="center"/>
    </xf>
    <xf numFmtId="0" fontId="24" fillId="0" borderId="6" xfId="3" applyFont="1" applyBorder="1" applyAlignment="1">
      <alignment vertical="center"/>
    </xf>
    <xf numFmtId="0" fontId="24" fillId="0" borderId="9" xfId="3" applyFont="1" applyBorder="1" applyAlignment="1">
      <alignment vertical="center" wrapText="1"/>
    </xf>
    <xf numFmtId="0" fontId="24" fillId="0" borderId="10" xfId="3" applyFont="1" applyBorder="1" applyAlignment="1">
      <alignment vertical="center" wrapText="1"/>
    </xf>
    <xf numFmtId="0" fontId="24" fillId="0" borderId="11" xfId="3" applyFont="1" applyBorder="1" applyAlignment="1">
      <alignment vertical="center" wrapText="1"/>
    </xf>
    <xf numFmtId="0" fontId="24" fillId="0" borderId="3" xfId="3" applyFont="1" applyBorder="1" applyAlignment="1">
      <alignment vertical="center" wrapText="1"/>
    </xf>
    <xf numFmtId="0" fontId="24" fillId="0" borderId="4" xfId="3" applyFont="1" applyBorder="1" applyAlignment="1">
      <alignment vertical="center" wrapText="1"/>
    </xf>
    <xf numFmtId="0" fontId="24" fillId="0" borderId="13" xfId="3" applyFont="1" applyBorder="1" applyAlignment="1">
      <alignment vertical="center" wrapText="1"/>
    </xf>
    <xf numFmtId="0" fontId="24" fillId="0" borderId="68" xfId="3" applyFont="1" applyBorder="1" applyAlignment="1">
      <alignment horizontal="center" vertical="center"/>
    </xf>
    <xf numFmtId="0" fontId="24" fillId="0" borderId="67" xfId="3" applyFont="1" applyBorder="1" applyAlignment="1">
      <alignment horizontal="center" vertical="center"/>
    </xf>
    <xf numFmtId="0" fontId="24" fillId="0" borderId="66" xfId="3" applyFont="1" applyBorder="1" applyAlignment="1">
      <alignment horizontal="center" vertical="center"/>
    </xf>
    <xf numFmtId="179" fontId="24" fillId="0" borderId="68" xfId="3" applyNumberFormat="1" applyFont="1" applyBorder="1" applyAlignment="1">
      <alignment vertical="center"/>
    </xf>
    <xf numFmtId="179" fontId="24" fillId="0" borderId="67" xfId="3" applyNumberFormat="1" applyFont="1" applyBorder="1" applyAlignment="1">
      <alignment vertical="center"/>
    </xf>
    <xf numFmtId="179" fontId="24" fillId="0" borderId="66" xfId="3" applyNumberFormat="1" applyFont="1" applyBorder="1" applyAlignment="1">
      <alignment vertical="center"/>
    </xf>
    <xf numFmtId="0" fontId="24" fillId="0" borderId="65" xfId="3" applyFont="1" applyBorder="1" applyAlignment="1">
      <alignment horizontal="center" vertical="center"/>
    </xf>
    <xf numFmtId="0" fontId="24" fillId="0" borderId="64" xfId="3" applyFont="1" applyBorder="1" applyAlignment="1">
      <alignment horizontal="center" vertical="center"/>
    </xf>
    <xf numFmtId="0" fontId="24" fillId="0" borderId="63" xfId="3" applyFont="1" applyBorder="1" applyAlignment="1">
      <alignment horizontal="center" vertical="center"/>
    </xf>
    <xf numFmtId="179" fontId="24" fillId="0" borderId="65" xfId="3" applyNumberFormat="1" applyFont="1" applyBorder="1" applyAlignment="1">
      <alignment vertical="center"/>
    </xf>
    <xf numFmtId="179" fontId="24" fillId="0" borderId="64" xfId="3" applyNumberFormat="1" applyFont="1" applyBorder="1" applyAlignment="1">
      <alignment vertical="center"/>
    </xf>
    <xf numFmtId="179" fontId="24" fillId="0" borderId="63" xfId="3" applyNumberFormat="1" applyFont="1" applyBorder="1" applyAlignment="1">
      <alignment vertical="center"/>
    </xf>
    <xf numFmtId="0" fontId="24" fillId="0" borderId="71" xfId="3" applyFont="1" applyBorder="1" applyAlignment="1">
      <alignment horizontal="center" vertical="center"/>
    </xf>
    <xf numFmtId="0" fontId="24" fillId="0" borderId="70" xfId="3" applyFont="1" applyBorder="1" applyAlignment="1">
      <alignment horizontal="center" vertical="center"/>
    </xf>
    <xf numFmtId="0" fontId="24" fillId="0" borderId="69" xfId="3" applyFont="1" applyBorder="1" applyAlignment="1">
      <alignment horizontal="center" vertical="center"/>
    </xf>
    <xf numFmtId="0" fontId="25" fillId="0" borderId="9" xfId="3" applyFont="1" applyBorder="1" applyAlignment="1">
      <alignment horizontal="center" vertical="center" wrapText="1"/>
    </xf>
    <xf numFmtId="0" fontId="25" fillId="0" borderId="10"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3" xfId="3" applyFont="1" applyBorder="1" applyAlignment="1">
      <alignment horizontal="center" vertical="center" wrapText="1"/>
    </xf>
    <xf numFmtId="0" fontId="25" fillId="0" borderId="4" xfId="3" applyFont="1" applyBorder="1" applyAlignment="1">
      <alignment horizontal="center" vertical="center" wrapText="1"/>
    </xf>
    <xf numFmtId="0" fontId="25" fillId="0" borderId="13" xfId="3" applyFont="1" applyBorder="1" applyAlignment="1">
      <alignment horizontal="center" vertical="center" wrapText="1"/>
    </xf>
    <xf numFmtId="0" fontId="23" fillId="0" borderId="9" xfId="3" applyFont="1" applyBorder="1" applyAlignment="1">
      <alignment horizontal="center" vertical="center" wrapText="1"/>
    </xf>
    <xf numFmtId="0" fontId="23" fillId="0" borderId="10" xfId="3" applyFont="1" applyBorder="1" applyAlignment="1">
      <alignment horizontal="center" vertical="center" wrapText="1"/>
    </xf>
    <xf numFmtId="0" fontId="23" fillId="0" borderId="11" xfId="3" applyFont="1" applyBorder="1" applyAlignment="1">
      <alignment horizontal="center" vertical="center" wrapText="1"/>
    </xf>
    <xf numFmtId="0" fontId="23" fillId="0" borderId="3" xfId="3" applyFont="1" applyBorder="1" applyAlignment="1">
      <alignment horizontal="center" vertical="center" wrapText="1"/>
    </xf>
    <xf numFmtId="0" fontId="23" fillId="0" borderId="4" xfId="3" applyFont="1" applyBorder="1" applyAlignment="1">
      <alignment horizontal="center" vertical="center" wrapText="1"/>
    </xf>
    <xf numFmtId="0" fontId="23" fillId="0" borderId="13" xfId="3" applyFont="1" applyBorder="1" applyAlignment="1">
      <alignment horizontal="center" vertical="center" wrapText="1"/>
    </xf>
    <xf numFmtId="0" fontId="23" fillId="0" borderId="9" xfId="3" applyFont="1" applyBorder="1" applyAlignment="1">
      <alignment vertical="center" wrapText="1"/>
    </xf>
    <xf numFmtId="0" fontId="23" fillId="0" borderId="10" xfId="3" applyFont="1" applyBorder="1" applyAlignment="1">
      <alignment vertical="center" wrapText="1"/>
    </xf>
    <xf numFmtId="0" fontId="23" fillId="0" borderId="11" xfId="3" applyFont="1" applyBorder="1" applyAlignment="1">
      <alignment vertical="center" wrapText="1"/>
    </xf>
    <xf numFmtId="0" fontId="23" fillId="0" borderId="3" xfId="3" applyFont="1" applyBorder="1" applyAlignment="1">
      <alignment vertical="center" wrapText="1"/>
    </xf>
    <xf numFmtId="0" fontId="23" fillId="0" borderId="4" xfId="3" applyFont="1" applyBorder="1" applyAlignment="1">
      <alignment vertical="center" wrapText="1"/>
    </xf>
    <xf numFmtId="0" fontId="23" fillId="0" borderId="13" xfId="3" applyFont="1" applyBorder="1" applyAlignment="1">
      <alignment vertical="center" wrapText="1"/>
    </xf>
    <xf numFmtId="176" fontId="24" fillId="0" borderId="74" xfId="3" applyNumberFormat="1" applyFont="1" applyBorder="1" applyAlignment="1">
      <alignment vertical="center"/>
    </xf>
    <xf numFmtId="176" fontId="24" fillId="0" borderId="73" xfId="3" applyNumberFormat="1" applyFont="1" applyBorder="1" applyAlignment="1">
      <alignment vertical="center"/>
    </xf>
    <xf numFmtId="176" fontId="24" fillId="0" borderId="72" xfId="3" applyNumberFormat="1" applyFont="1" applyBorder="1" applyAlignment="1">
      <alignment vertical="center"/>
    </xf>
    <xf numFmtId="0" fontId="23" fillId="0" borderId="9" xfId="3" applyFont="1" applyBorder="1" applyAlignment="1">
      <alignment horizontal="left" vertical="center" wrapText="1"/>
    </xf>
    <xf numFmtId="0" fontId="23" fillId="0" borderId="10" xfId="3" applyFont="1" applyBorder="1" applyAlignment="1">
      <alignment horizontal="left" vertical="center" wrapText="1"/>
    </xf>
    <xf numFmtId="0" fontId="23" fillId="0" borderId="11" xfId="3" applyFont="1" applyBorder="1" applyAlignment="1">
      <alignment horizontal="left" vertical="center" wrapText="1"/>
    </xf>
    <xf numFmtId="0" fontId="23" fillId="0" borderId="3" xfId="3" applyFont="1" applyBorder="1" applyAlignment="1">
      <alignment horizontal="left" vertical="center" wrapText="1"/>
    </xf>
    <xf numFmtId="0" fontId="23" fillId="0" borderId="4" xfId="3" applyFont="1" applyBorder="1" applyAlignment="1">
      <alignment horizontal="left" vertical="center" wrapText="1"/>
    </xf>
    <xf numFmtId="0" fontId="23" fillId="0" borderId="13" xfId="3" applyFont="1" applyBorder="1" applyAlignment="1">
      <alignment horizontal="left" vertical="center" wrapText="1"/>
    </xf>
    <xf numFmtId="178" fontId="38" fillId="0" borderId="65" xfId="3" applyNumberFormat="1" applyFont="1" applyBorder="1" applyAlignment="1">
      <alignment vertical="center"/>
    </xf>
    <xf numFmtId="178" fontId="38" fillId="0" borderId="64" xfId="3" applyNumberFormat="1" applyFont="1" applyBorder="1" applyAlignment="1">
      <alignment vertical="center"/>
    </xf>
    <xf numFmtId="178" fontId="38" fillId="0" borderId="63" xfId="3" applyNumberFormat="1" applyFont="1" applyBorder="1" applyAlignment="1">
      <alignment vertical="center"/>
    </xf>
    <xf numFmtId="176" fontId="38" fillId="0" borderId="65" xfId="3" applyNumberFormat="1" applyFont="1" applyBorder="1" applyAlignment="1">
      <alignment vertical="center"/>
    </xf>
    <xf numFmtId="176" fontId="38" fillId="0" borderId="64" xfId="3" applyNumberFormat="1" applyFont="1" applyBorder="1" applyAlignment="1">
      <alignment vertical="center"/>
    </xf>
    <xf numFmtId="176" fontId="38" fillId="0" borderId="63" xfId="3" applyNumberFormat="1" applyFont="1" applyBorder="1" applyAlignment="1">
      <alignment vertical="center"/>
    </xf>
    <xf numFmtId="0" fontId="38" fillId="0" borderId="65" xfId="3" applyFont="1" applyBorder="1" applyAlignment="1">
      <alignment horizontal="center" vertical="center"/>
    </xf>
    <xf numFmtId="0" fontId="38" fillId="0" borderId="64" xfId="3" applyFont="1" applyBorder="1" applyAlignment="1">
      <alignment horizontal="center" vertical="center"/>
    </xf>
    <xf numFmtId="0" fontId="38" fillId="0" borderId="63" xfId="3" applyFont="1" applyBorder="1" applyAlignment="1">
      <alignment horizontal="center" vertical="center"/>
    </xf>
    <xf numFmtId="179" fontId="38" fillId="0" borderId="65" xfId="3" applyNumberFormat="1" applyFont="1" applyBorder="1" applyAlignment="1">
      <alignment vertical="center"/>
    </xf>
    <xf numFmtId="179" fontId="38" fillId="0" borderId="64" xfId="3" applyNumberFormat="1" applyFont="1" applyBorder="1" applyAlignment="1">
      <alignment vertical="center"/>
    </xf>
    <xf numFmtId="179" fontId="38" fillId="0" borderId="63" xfId="3" applyNumberFormat="1" applyFont="1" applyBorder="1" applyAlignment="1">
      <alignment vertical="center"/>
    </xf>
    <xf numFmtId="0" fontId="34" fillId="0" borderId="9" xfId="3" applyFont="1" applyBorder="1" applyAlignment="1">
      <alignment horizontal="left" vertical="center" wrapText="1"/>
    </xf>
    <xf numFmtId="0" fontId="34" fillId="0" borderId="10" xfId="3" applyFont="1" applyBorder="1" applyAlignment="1">
      <alignment horizontal="left" vertical="center" wrapText="1"/>
    </xf>
    <xf numFmtId="0" fontId="34" fillId="0" borderId="11" xfId="3" applyFont="1" applyBorder="1" applyAlignment="1">
      <alignment horizontal="left" vertical="center" wrapText="1"/>
    </xf>
    <xf numFmtId="0" fontId="34" fillId="0" borderId="3" xfId="3" applyFont="1" applyBorder="1" applyAlignment="1">
      <alignment horizontal="left" vertical="center" wrapText="1"/>
    </xf>
    <xf numFmtId="0" fontId="34" fillId="0" borderId="4" xfId="3" applyFont="1" applyBorder="1" applyAlignment="1">
      <alignment horizontal="left" vertical="center" wrapText="1"/>
    </xf>
    <xf numFmtId="0" fontId="34" fillId="0" borderId="13" xfId="3" applyFont="1" applyBorder="1" applyAlignment="1">
      <alignment horizontal="left" vertical="center" wrapText="1"/>
    </xf>
    <xf numFmtId="0" fontId="34" fillId="0" borderId="0" xfId="3" applyFont="1" applyAlignment="1">
      <alignment horizontal="center" vertical="center" shrinkToFit="1"/>
    </xf>
  </cellXfs>
  <cellStyles count="4">
    <cellStyle name="パーセント" xfId="1" builtinId="5"/>
    <cellStyle name="桁区切り" xfId="2" builtinId="6"/>
    <cellStyle name="標準" xfId="0" builtinId="0"/>
    <cellStyle name="標準 2" xfId="3" xr:uid="{F76EDC91-4EA6-4B58-A031-601BE0A70FF9}"/>
  </cellStyles>
  <dxfs count="6">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colors>
    <mruColors>
      <color rgb="FFFFFFCC"/>
      <color rgb="FFFFFF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51111</xdr:colOff>
      <xdr:row>19</xdr:row>
      <xdr:rowOff>28628</xdr:rowOff>
    </xdr:from>
    <xdr:to>
      <xdr:col>56</xdr:col>
      <xdr:colOff>61248</xdr:colOff>
      <xdr:row>19</xdr:row>
      <xdr:rowOff>214749</xdr:rowOff>
    </xdr:to>
    <xdr:sp macro="" textlink="">
      <xdr:nvSpPr>
        <xdr:cNvPr id="2" name="正方形/長方形 1">
          <a:extLst>
            <a:ext uri="{FF2B5EF4-FFF2-40B4-BE49-F238E27FC236}">
              <a16:creationId xmlns:a16="http://schemas.microsoft.com/office/drawing/2014/main" id="{85B11244-D4DA-696A-6CE3-6724EB22899A}"/>
            </a:ext>
          </a:extLst>
        </xdr:cNvPr>
        <xdr:cNvSpPr/>
      </xdr:nvSpPr>
      <xdr:spPr>
        <a:xfrm>
          <a:off x="4451661" y="4162478"/>
          <a:ext cx="772137" cy="186121"/>
        </a:xfrm>
        <a:prstGeom prst="rect">
          <a:avLst/>
        </a:prstGeom>
        <a:no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51111</xdr:colOff>
      <xdr:row>19</xdr:row>
      <xdr:rowOff>28628</xdr:rowOff>
    </xdr:from>
    <xdr:to>
      <xdr:col>56</xdr:col>
      <xdr:colOff>61248</xdr:colOff>
      <xdr:row>19</xdr:row>
      <xdr:rowOff>214749</xdr:rowOff>
    </xdr:to>
    <xdr:sp macro="" textlink="">
      <xdr:nvSpPr>
        <xdr:cNvPr id="2" name="正方形/長方形 1">
          <a:extLst>
            <a:ext uri="{FF2B5EF4-FFF2-40B4-BE49-F238E27FC236}">
              <a16:creationId xmlns:a16="http://schemas.microsoft.com/office/drawing/2014/main" id="{1DBDECDD-5220-4E10-B4EC-BE1A6F55FFBD}"/>
            </a:ext>
          </a:extLst>
        </xdr:cNvPr>
        <xdr:cNvSpPr/>
      </xdr:nvSpPr>
      <xdr:spPr>
        <a:xfrm>
          <a:off x="4451661" y="4210103"/>
          <a:ext cx="772137" cy="186121"/>
        </a:xfrm>
        <a:prstGeom prst="rect">
          <a:avLst/>
        </a:prstGeom>
        <a:no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51111</xdr:colOff>
      <xdr:row>19</xdr:row>
      <xdr:rowOff>28628</xdr:rowOff>
    </xdr:from>
    <xdr:to>
      <xdr:col>56</xdr:col>
      <xdr:colOff>61248</xdr:colOff>
      <xdr:row>19</xdr:row>
      <xdr:rowOff>214749</xdr:rowOff>
    </xdr:to>
    <xdr:sp macro="" textlink="">
      <xdr:nvSpPr>
        <xdr:cNvPr id="3" name="正方形/長方形 2">
          <a:extLst>
            <a:ext uri="{FF2B5EF4-FFF2-40B4-BE49-F238E27FC236}">
              <a16:creationId xmlns:a16="http://schemas.microsoft.com/office/drawing/2014/main" id="{A49F1AB8-8105-4161-9A71-366507D066A5}"/>
            </a:ext>
          </a:extLst>
        </xdr:cNvPr>
        <xdr:cNvSpPr/>
      </xdr:nvSpPr>
      <xdr:spPr>
        <a:xfrm>
          <a:off x="4451661" y="4210103"/>
          <a:ext cx="772137" cy="186121"/>
        </a:xfrm>
        <a:prstGeom prst="rect">
          <a:avLst/>
        </a:prstGeom>
        <a:no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3A96A-2577-4336-8ED7-848EC5E0A0AE}">
  <dimension ref="A1:Q19"/>
  <sheetViews>
    <sheetView tabSelected="1" workbookViewId="0">
      <selection activeCell="A5" sqref="A5:Q6"/>
    </sheetView>
  </sheetViews>
  <sheetFormatPr defaultRowHeight="18.75" x14ac:dyDescent="0.4"/>
  <cols>
    <col min="1" max="1" width="4.375" customWidth="1"/>
    <col min="2" max="17" width="4.625" customWidth="1"/>
  </cols>
  <sheetData>
    <row r="1" spans="1:17" x14ac:dyDescent="0.4">
      <c r="A1" s="38" t="s">
        <v>123</v>
      </c>
      <c r="B1" s="38"/>
      <c r="C1" s="38"/>
      <c r="D1" s="38"/>
      <c r="E1" s="38"/>
      <c r="F1" s="38"/>
      <c r="G1" s="38"/>
      <c r="H1" s="38"/>
      <c r="I1" s="38"/>
      <c r="J1" s="38"/>
      <c r="K1" s="38"/>
      <c r="L1" s="38"/>
      <c r="M1" s="38"/>
      <c r="N1" s="38"/>
      <c r="O1" s="38"/>
      <c r="P1" s="38"/>
      <c r="Q1" s="38"/>
    </row>
    <row r="2" spans="1:17" x14ac:dyDescent="0.4">
      <c r="A2" s="39" t="s">
        <v>124</v>
      </c>
      <c r="B2" s="39"/>
      <c r="C2" s="39"/>
      <c r="D2" s="39"/>
      <c r="E2" s="39"/>
      <c r="F2" s="39"/>
      <c r="G2" s="39"/>
      <c r="H2" s="39"/>
      <c r="I2" s="39"/>
      <c r="J2" s="39"/>
      <c r="K2" s="39"/>
      <c r="L2" s="39"/>
      <c r="M2" s="39"/>
      <c r="N2" s="39"/>
      <c r="O2" s="39"/>
      <c r="P2" s="39"/>
      <c r="Q2" s="39"/>
    </row>
    <row r="3" spans="1:17" x14ac:dyDescent="0.4">
      <c r="A3" s="38" t="s">
        <v>74</v>
      </c>
      <c r="B3" s="38"/>
      <c r="C3" s="38"/>
      <c r="D3" s="38"/>
      <c r="E3" s="38"/>
      <c r="F3" s="38"/>
      <c r="G3" s="38"/>
      <c r="H3" s="38"/>
      <c r="I3" s="38"/>
      <c r="J3" s="38"/>
      <c r="K3" s="38"/>
      <c r="L3" s="38"/>
      <c r="M3" s="38"/>
      <c r="N3" s="38"/>
      <c r="O3" s="38"/>
      <c r="P3" s="38"/>
      <c r="Q3" s="38"/>
    </row>
    <row r="4" spans="1:17" x14ac:dyDescent="0.4">
      <c r="A4" s="38" t="s">
        <v>125</v>
      </c>
      <c r="B4" s="38"/>
      <c r="C4" s="38"/>
      <c r="D4" s="38"/>
      <c r="E4" s="38"/>
      <c r="F4" s="38"/>
      <c r="G4" s="38"/>
      <c r="H4" s="38"/>
      <c r="I4" s="38"/>
      <c r="J4" s="38"/>
      <c r="K4" s="38"/>
      <c r="L4" s="38"/>
      <c r="M4" s="38"/>
      <c r="N4" s="38"/>
      <c r="O4" s="38"/>
      <c r="P4" s="38"/>
      <c r="Q4" s="38"/>
    </row>
    <row r="5" spans="1:17" ht="18.75" customHeight="1" x14ac:dyDescent="0.4">
      <c r="A5" s="40" t="s">
        <v>130</v>
      </c>
      <c r="B5" s="40"/>
      <c r="C5" s="40"/>
      <c r="D5" s="40"/>
      <c r="E5" s="40"/>
      <c r="F5" s="40"/>
      <c r="G5" s="40"/>
      <c r="H5" s="40"/>
      <c r="I5" s="40"/>
      <c r="J5" s="40"/>
      <c r="K5" s="40"/>
      <c r="L5" s="40"/>
      <c r="M5" s="40"/>
      <c r="N5" s="40"/>
      <c r="O5" s="40"/>
      <c r="P5" s="40"/>
      <c r="Q5" s="40"/>
    </row>
    <row r="6" spans="1:17" ht="18.75" customHeight="1" x14ac:dyDescent="0.4">
      <c r="A6" s="40"/>
      <c r="B6" s="40"/>
      <c r="C6" s="40"/>
      <c r="D6" s="40"/>
      <c r="E6" s="40"/>
      <c r="F6" s="40"/>
      <c r="G6" s="40"/>
      <c r="H6" s="40"/>
      <c r="I6" s="40"/>
      <c r="J6" s="40"/>
      <c r="K6" s="40"/>
      <c r="L6" s="40"/>
      <c r="M6" s="40"/>
      <c r="N6" s="40"/>
      <c r="O6" s="40"/>
      <c r="P6" s="40"/>
      <c r="Q6" s="40"/>
    </row>
    <row r="8" spans="1:17" ht="90" customHeight="1" x14ac:dyDescent="0.4">
      <c r="A8" s="41" t="s">
        <v>131</v>
      </c>
      <c r="B8" s="41"/>
      <c r="C8" s="41"/>
      <c r="D8" s="41"/>
      <c r="E8" s="41"/>
      <c r="F8" s="41"/>
      <c r="G8" s="41"/>
      <c r="H8" s="41"/>
      <c r="I8" s="41"/>
      <c r="J8" s="41"/>
      <c r="K8" s="41"/>
      <c r="L8" s="41"/>
      <c r="M8" s="41"/>
      <c r="N8" s="41"/>
      <c r="O8" s="41"/>
      <c r="P8" s="41"/>
      <c r="Q8" s="41"/>
    </row>
    <row r="10" spans="1:17" x14ac:dyDescent="0.4">
      <c r="A10" s="42" t="s">
        <v>126</v>
      </c>
      <c r="B10" s="42"/>
      <c r="C10" s="42"/>
      <c r="D10" s="42"/>
      <c r="E10" s="42"/>
      <c r="F10" s="42"/>
      <c r="G10" s="42"/>
      <c r="H10" s="42"/>
      <c r="I10" s="42"/>
      <c r="J10" s="42"/>
      <c r="K10" s="42"/>
      <c r="L10" s="42"/>
      <c r="M10" s="42"/>
      <c r="N10" s="42"/>
      <c r="O10" s="42"/>
      <c r="P10" s="42"/>
      <c r="Q10" s="42"/>
    </row>
    <row r="12" spans="1:17" ht="57.75" customHeight="1" x14ac:dyDescent="0.4">
      <c r="A12" s="36" t="s">
        <v>127</v>
      </c>
      <c r="B12" s="43" t="s">
        <v>132</v>
      </c>
      <c r="C12" s="43"/>
      <c r="D12" s="43"/>
      <c r="E12" s="43"/>
      <c r="F12" s="43"/>
      <c r="G12" s="43"/>
      <c r="H12" s="43"/>
      <c r="I12" s="43"/>
      <c r="J12" s="43"/>
      <c r="K12" s="43"/>
      <c r="L12" s="43"/>
      <c r="M12" s="43"/>
      <c r="N12" s="43"/>
      <c r="O12" s="43"/>
      <c r="P12" s="43"/>
      <c r="Q12" s="43"/>
    </row>
    <row r="14" spans="1:17" ht="111" customHeight="1" x14ac:dyDescent="0.4">
      <c r="A14" s="36" t="s">
        <v>128</v>
      </c>
      <c r="B14" s="43" t="s">
        <v>133</v>
      </c>
      <c r="C14" s="43"/>
      <c r="D14" s="43"/>
      <c r="E14" s="43"/>
      <c r="F14" s="43"/>
      <c r="G14" s="43"/>
      <c r="H14" s="43"/>
      <c r="I14" s="43"/>
      <c r="J14" s="43"/>
      <c r="K14" s="43"/>
      <c r="L14" s="43"/>
      <c r="M14" s="43"/>
      <c r="N14" s="43"/>
      <c r="O14" s="43"/>
      <c r="P14" s="43"/>
      <c r="Q14" s="43"/>
    </row>
    <row r="15" spans="1:17" x14ac:dyDescent="0.4">
      <c r="B15" s="37" t="s">
        <v>134</v>
      </c>
    </row>
    <row r="16" spans="1:17" x14ac:dyDescent="0.4">
      <c r="B16" s="37" t="s">
        <v>135</v>
      </c>
    </row>
    <row r="19" spans="1:17" x14ac:dyDescent="0.4">
      <c r="A19" s="38" t="s">
        <v>129</v>
      </c>
      <c r="B19" s="38"/>
      <c r="C19" s="38"/>
      <c r="D19" s="38"/>
      <c r="E19" s="38"/>
      <c r="F19" s="38"/>
      <c r="G19" s="38"/>
      <c r="H19" s="38"/>
      <c r="I19" s="38"/>
      <c r="J19" s="38"/>
      <c r="K19" s="38"/>
      <c r="L19" s="38"/>
      <c r="M19" s="38"/>
      <c r="N19" s="38"/>
      <c r="O19" s="38"/>
      <c r="P19" s="38"/>
      <c r="Q19" s="38"/>
    </row>
  </sheetData>
  <mergeCells count="10">
    <mergeCell ref="A19:Q19"/>
    <mergeCell ref="A1:Q1"/>
    <mergeCell ref="A2:Q2"/>
    <mergeCell ref="A3:Q3"/>
    <mergeCell ref="A4:Q4"/>
    <mergeCell ref="A5:Q6"/>
    <mergeCell ref="A8:Q8"/>
    <mergeCell ref="A10:Q10"/>
    <mergeCell ref="B12:Q12"/>
    <mergeCell ref="B14:Q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83BED-6E21-4F6D-8C0E-088B153FE506}">
  <sheetPr>
    <tabColor rgb="FFFFFF00"/>
  </sheetPr>
  <dimension ref="A1:DG58"/>
  <sheetViews>
    <sheetView zoomScaleNormal="100" workbookViewId="0">
      <selection activeCell="A6" sqref="A6:AI6"/>
    </sheetView>
  </sheetViews>
  <sheetFormatPr defaultRowHeight="18.75" x14ac:dyDescent="0.4"/>
  <cols>
    <col min="1" max="1" width="1.125" customWidth="1"/>
    <col min="2" max="7" width="1.125" style="5" customWidth="1"/>
    <col min="8" max="35" width="1.375" style="5" customWidth="1"/>
    <col min="36" max="38" width="1.125" style="5" customWidth="1"/>
    <col min="39" max="111" width="1" style="5" customWidth="1"/>
  </cols>
  <sheetData>
    <row r="1" spans="1:111" ht="26.25" customHeight="1" x14ac:dyDescent="0.4">
      <c r="A1" s="183" t="s">
        <v>114</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row>
    <row r="2" spans="1:111" ht="3.75" customHeight="1" thickBot="1" x14ac:dyDescent="0.4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3" t="s">
        <v>56</v>
      </c>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row>
    <row r="3" spans="1:111" ht="15.75" customHeight="1" thickTop="1" thickBot="1" x14ac:dyDescent="0.45">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1" t="s">
        <v>4</v>
      </c>
      <c r="CC3" s="202"/>
      <c r="CD3" s="202"/>
      <c r="CE3" s="202"/>
      <c r="CF3" s="202"/>
      <c r="CG3" s="202"/>
      <c r="CH3" s="202"/>
      <c r="CI3" s="203"/>
      <c r="CJ3" s="203"/>
      <c r="CK3" s="203"/>
      <c r="CL3" s="203"/>
      <c r="CM3" s="203"/>
      <c r="CN3" s="203"/>
      <c r="CO3" s="203"/>
      <c r="CP3" s="203"/>
      <c r="CQ3" s="202" t="s">
        <v>0</v>
      </c>
      <c r="CR3" s="202"/>
      <c r="CS3" s="202"/>
      <c r="CT3" s="203"/>
      <c r="CU3" s="203"/>
      <c r="CV3" s="203"/>
      <c r="CW3" s="202" t="s">
        <v>1</v>
      </c>
      <c r="CX3" s="202"/>
      <c r="CY3" s="202"/>
      <c r="CZ3" s="202"/>
      <c r="DA3" s="203"/>
      <c r="DB3" s="203"/>
      <c r="DC3" s="203"/>
      <c r="DD3" s="203"/>
      <c r="DE3" s="202" t="s">
        <v>2</v>
      </c>
      <c r="DF3" s="202"/>
      <c r="DG3" s="204"/>
    </row>
    <row r="4" spans="1:111" ht="21.75" thickBot="1" x14ac:dyDescent="0.45">
      <c r="A4" s="196" t="s">
        <v>58</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7" t="s">
        <v>24</v>
      </c>
      <c r="AN4" s="198"/>
      <c r="AO4" s="198"/>
      <c r="AP4" s="198"/>
      <c r="AQ4" s="198"/>
      <c r="AR4" s="199"/>
      <c r="AS4" s="240"/>
      <c r="AT4" s="235"/>
      <c r="AU4" s="235"/>
      <c r="AV4" s="235"/>
      <c r="AW4" s="235"/>
      <c r="AX4" s="235"/>
      <c r="AY4" s="235"/>
      <c r="AZ4" s="235"/>
      <c r="BA4" s="235"/>
      <c r="BB4" s="235"/>
      <c r="BC4" s="235"/>
      <c r="BD4" s="235"/>
      <c r="BE4" s="235"/>
      <c r="BF4" s="235"/>
      <c r="BG4" s="235"/>
      <c r="BH4" s="241"/>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186" t="s">
        <v>25</v>
      </c>
      <c r="DD4" s="186"/>
      <c r="DE4" s="186"/>
      <c r="DF4" s="186"/>
      <c r="DG4" s="189"/>
    </row>
    <row r="5" spans="1:111" ht="18" customHeight="1" thickTop="1" thickBot="1" x14ac:dyDescent="0.45">
      <c r="A5" s="190" t="s">
        <v>5</v>
      </c>
      <c r="B5" s="191"/>
      <c r="C5" s="191"/>
      <c r="D5" s="191"/>
      <c r="E5" s="191"/>
      <c r="F5" s="191"/>
      <c r="G5" s="191"/>
      <c r="H5" s="191"/>
      <c r="I5" s="191"/>
      <c r="J5" s="191"/>
      <c r="K5" s="191"/>
      <c r="L5" s="191"/>
      <c r="M5" s="191"/>
      <c r="N5" s="191"/>
      <c r="O5" s="191"/>
      <c r="P5" s="192"/>
      <c r="Q5" s="192"/>
      <c r="R5" s="192"/>
      <c r="S5" s="192"/>
      <c r="T5" s="192"/>
      <c r="U5" s="192"/>
      <c r="V5" s="192"/>
      <c r="W5" s="192"/>
      <c r="X5" s="192"/>
      <c r="Y5" s="192"/>
      <c r="Z5" s="192"/>
      <c r="AA5" s="192"/>
      <c r="AB5" s="192"/>
      <c r="AC5" s="192"/>
      <c r="AD5" s="192"/>
      <c r="AE5" s="192"/>
      <c r="AF5" s="192"/>
      <c r="AG5" s="192"/>
      <c r="AH5" s="192"/>
      <c r="AI5" s="193"/>
      <c r="AJ5" s="2" t="s">
        <v>46</v>
      </c>
      <c r="AK5" s="3"/>
      <c r="AL5" s="3"/>
      <c r="AM5" s="236" t="s">
        <v>73</v>
      </c>
      <c r="AN5" s="237"/>
      <c r="AO5" s="237"/>
      <c r="AP5" s="237"/>
      <c r="AQ5" s="237"/>
      <c r="AR5" s="237"/>
      <c r="AS5" s="237"/>
      <c r="AT5" s="237"/>
      <c r="AU5" s="237"/>
      <c r="AV5" s="237"/>
      <c r="AW5" s="237"/>
      <c r="AX5" s="237"/>
      <c r="AY5" s="237"/>
      <c r="AZ5" s="237"/>
      <c r="BA5" s="237"/>
      <c r="BB5" s="237"/>
      <c r="BC5" s="237"/>
      <c r="BD5" s="237"/>
      <c r="BE5" s="237"/>
      <c r="BF5" s="237"/>
      <c r="BG5" s="237"/>
      <c r="BH5" s="237"/>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9"/>
    </row>
    <row r="6" spans="1:111" ht="15" customHeight="1" x14ac:dyDescent="0.4">
      <c r="A6" s="232"/>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4"/>
      <c r="AJ6" s="2"/>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27" customHeight="1" x14ac:dyDescent="0.4">
      <c r="A7" s="228"/>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30" t="s">
        <v>9</v>
      </c>
      <c r="AG7" s="230"/>
      <c r="AH7" s="230"/>
      <c r="AI7" s="231"/>
      <c r="AJ7" s="2"/>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row>
    <row r="8" spans="1:111" ht="18" customHeight="1" x14ac:dyDescent="0.4">
      <c r="A8" s="212" t="s">
        <v>75</v>
      </c>
      <c r="B8" s="161"/>
      <c r="C8" s="161"/>
      <c r="D8" s="161"/>
      <c r="E8" s="161"/>
      <c r="F8" s="161"/>
      <c r="G8" s="213"/>
      <c r="H8" s="213"/>
      <c r="I8" s="213"/>
      <c r="J8" s="213"/>
      <c r="K8" s="213"/>
      <c r="L8" s="213"/>
      <c r="M8" s="213"/>
      <c r="N8" s="213"/>
      <c r="O8" s="213"/>
      <c r="P8" s="213"/>
      <c r="Q8" s="213"/>
      <c r="R8" s="213"/>
      <c r="S8" s="213"/>
      <c r="T8" s="213"/>
      <c r="U8" s="161" t="s">
        <v>77</v>
      </c>
      <c r="V8" s="161"/>
      <c r="W8" s="161"/>
      <c r="X8" s="161"/>
      <c r="Y8" s="161"/>
      <c r="Z8" s="161"/>
      <c r="AA8" s="213"/>
      <c r="AB8" s="213"/>
      <c r="AC8" s="213"/>
      <c r="AD8" s="213"/>
      <c r="AE8" s="213"/>
      <c r="AF8" s="213"/>
      <c r="AG8" s="213"/>
      <c r="AH8" s="213"/>
      <c r="AI8" s="216"/>
      <c r="AJ8" s="2"/>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row>
    <row r="9" spans="1:111" ht="9.9499999999999993" customHeight="1" x14ac:dyDescent="0.4">
      <c r="A9" s="164" t="s">
        <v>6</v>
      </c>
      <c r="B9" s="165"/>
      <c r="C9" s="165"/>
      <c r="D9" s="165"/>
      <c r="E9" s="165"/>
      <c r="F9" s="165"/>
      <c r="G9" s="166"/>
      <c r="H9" s="205" t="s">
        <v>7</v>
      </c>
      <c r="I9" s="206"/>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8"/>
      <c r="AJ9" s="2"/>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9.9499999999999993" customHeight="1" thickBot="1" x14ac:dyDescent="0.45">
      <c r="A10" s="167"/>
      <c r="B10" s="168"/>
      <c r="C10" s="168"/>
      <c r="D10" s="168"/>
      <c r="E10" s="168"/>
      <c r="F10" s="168"/>
      <c r="G10" s="169"/>
      <c r="H10" s="207"/>
      <c r="I10" s="208"/>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20"/>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row>
    <row r="11" spans="1:111" ht="21" customHeight="1" thickBot="1" x14ac:dyDescent="0.45">
      <c r="A11" s="176" t="s">
        <v>8</v>
      </c>
      <c r="B11" s="177"/>
      <c r="C11" s="177"/>
      <c r="D11" s="177"/>
      <c r="E11" s="177"/>
      <c r="F11" s="177"/>
      <c r="G11" s="177"/>
      <c r="H11" s="224"/>
      <c r="I11" s="225"/>
      <c r="J11" s="225"/>
      <c r="K11" s="225"/>
      <c r="L11" s="225"/>
      <c r="M11" s="225"/>
      <c r="N11" s="225"/>
      <c r="O11" s="225"/>
      <c r="P11" s="225"/>
      <c r="Q11" s="225"/>
      <c r="R11" s="225"/>
      <c r="S11" s="225"/>
      <c r="T11" s="225"/>
      <c r="U11" s="226"/>
      <c r="V11" s="80" t="s">
        <v>72</v>
      </c>
      <c r="W11" s="81"/>
      <c r="X11" s="81"/>
      <c r="Y11" s="81"/>
      <c r="Z11" s="81"/>
      <c r="AA11" s="81"/>
      <c r="AB11" s="81"/>
      <c r="AC11" s="81"/>
      <c r="AD11" s="81"/>
      <c r="AE11" s="81"/>
      <c r="AF11" s="82" t="str">
        <f>+IF(A7="","",IF(J9="","◯",""))</f>
        <v/>
      </c>
      <c r="AG11" s="82"/>
      <c r="AH11" s="82"/>
      <c r="AI11" s="83"/>
      <c r="AJ11" s="103"/>
      <c r="AK11" s="103"/>
      <c r="AL11" s="103"/>
      <c r="AM11" s="14" t="s">
        <v>3</v>
      </c>
      <c r="AN11" s="49" t="s">
        <v>34</v>
      </c>
      <c r="AO11" s="49"/>
      <c r="AP11" s="49"/>
      <c r="AQ11" s="49"/>
      <c r="AR11" s="49"/>
      <c r="AS11" s="49"/>
      <c r="AT11" s="49"/>
      <c r="AU11" s="49"/>
      <c r="AV11" s="49"/>
      <c r="AW11" s="49"/>
      <c r="AX11" s="49"/>
      <c r="AY11" s="15"/>
      <c r="AZ11" s="53" t="s">
        <v>3</v>
      </c>
      <c r="BA11" s="54"/>
      <c r="BB11" s="54"/>
      <c r="BC11" s="49" t="s">
        <v>38</v>
      </c>
      <c r="BD11" s="49"/>
      <c r="BE11" s="49"/>
      <c r="BF11" s="49"/>
      <c r="BG11" s="49"/>
      <c r="BH11" s="49"/>
      <c r="BI11" s="49"/>
      <c r="BJ11" s="49"/>
      <c r="BK11" s="49"/>
      <c r="BL11" s="49"/>
      <c r="BM11" s="49"/>
      <c r="BN11" s="49"/>
      <c r="BO11" s="49"/>
      <c r="BP11" s="49"/>
      <c r="BQ11" s="54"/>
      <c r="BR11" s="54"/>
      <c r="BS11" s="55"/>
      <c r="BT11" s="53" t="s">
        <v>3</v>
      </c>
      <c r="BU11" s="54"/>
      <c r="BV11" s="54"/>
      <c r="BW11" s="49" t="s">
        <v>39</v>
      </c>
      <c r="BX11" s="49"/>
      <c r="BY11" s="49"/>
      <c r="BZ11" s="49"/>
      <c r="CA11" s="49"/>
      <c r="CB11" s="49"/>
      <c r="CC11" s="49"/>
      <c r="CD11" s="49"/>
      <c r="CE11" s="49"/>
      <c r="CF11" s="49"/>
      <c r="CG11" s="49"/>
      <c r="CH11" s="49"/>
      <c r="CI11" s="49"/>
      <c r="CJ11" s="49"/>
      <c r="CK11" s="54"/>
      <c r="CL11" s="54"/>
      <c r="CM11" s="55"/>
      <c r="CN11" s="53" t="s">
        <v>3</v>
      </c>
      <c r="CO11" s="54"/>
      <c r="CP11" s="54"/>
      <c r="CQ11" s="49" t="s">
        <v>40</v>
      </c>
      <c r="CR11" s="49"/>
      <c r="CS11" s="49"/>
      <c r="CT11" s="49"/>
      <c r="CU11" s="49"/>
      <c r="CV11" s="49"/>
      <c r="CW11" s="49"/>
      <c r="CX11" s="49"/>
      <c r="CY11" s="49"/>
      <c r="CZ11" s="49"/>
      <c r="DA11" s="49"/>
      <c r="DB11" s="49"/>
      <c r="DC11" s="49"/>
      <c r="DD11" s="49"/>
      <c r="DE11" s="50"/>
      <c r="DF11" s="50"/>
      <c r="DG11" s="51"/>
    </row>
    <row r="12" spans="1:111" ht="21" customHeight="1" thickTop="1" thickBot="1" x14ac:dyDescent="0.45">
      <c r="A12" s="42"/>
      <c r="B12" s="42"/>
      <c r="C12" s="42"/>
      <c r="D12" s="42"/>
      <c r="E12" s="42"/>
      <c r="F12" s="42"/>
      <c r="G12" s="99" t="s">
        <v>10</v>
      </c>
      <c r="H12" s="99"/>
      <c r="I12" s="99"/>
      <c r="J12" s="99"/>
      <c r="K12" s="99"/>
      <c r="L12" s="99"/>
      <c r="M12" s="99"/>
      <c r="N12" s="99"/>
      <c r="O12" s="99"/>
      <c r="P12" s="99"/>
      <c r="Q12" s="99"/>
      <c r="R12" s="99"/>
      <c r="S12" s="99"/>
      <c r="T12" s="99"/>
      <c r="U12" s="99"/>
      <c r="V12" s="99"/>
      <c r="W12" s="99"/>
      <c r="X12" s="99"/>
      <c r="Y12" s="99"/>
      <c r="Z12" s="99"/>
      <c r="AA12" s="99"/>
      <c r="AB12" s="99"/>
      <c r="AC12" s="103"/>
      <c r="AD12" s="103"/>
      <c r="AE12" s="103"/>
      <c r="AF12" s="103"/>
      <c r="AG12" s="103"/>
      <c r="AH12" s="103"/>
      <c r="AI12" s="103"/>
      <c r="AJ12" s="103"/>
      <c r="AK12" s="103"/>
      <c r="AL12" s="103"/>
      <c r="AM12" s="16" t="s">
        <v>3</v>
      </c>
      <c r="AN12" s="104" t="s">
        <v>35</v>
      </c>
      <c r="AO12" s="104"/>
      <c r="AP12" s="104"/>
      <c r="AQ12" s="104"/>
      <c r="AR12" s="104"/>
      <c r="AS12" s="104"/>
      <c r="AT12" s="104"/>
      <c r="AU12" s="104"/>
      <c r="AV12" s="104"/>
      <c r="AW12" s="104"/>
      <c r="AX12" s="104"/>
      <c r="AY12" s="6"/>
      <c r="AZ12" s="221"/>
      <c r="BA12" s="222"/>
      <c r="BB12" s="222"/>
      <c r="BC12" s="222"/>
      <c r="BD12" s="222"/>
      <c r="BE12" s="222"/>
      <c r="BF12" s="222"/>
      <c r="BG12" s="222"/>
      <c r="BH12" s="222"/>
      <c r="BI12" s="222"/>
      <c r="BJ12" s="222"/>
      <c r="BK12" s="222"/>
      <c r="BL12" s="222"/>
      <c r="BM12" s="222"/>
      <c r="BN12" s="222"/>
      <c r="BO12" s="222"/>
      <c r="BP12" s="222"/>
      <c r="BQ12" s="222"/>
      <c r="BR12" s="222"/>
      <c r="BS12" s="223"/>
      <c r="BT12" s="221"/>
      <c r="BU12" s="222"/>
      <c r="BV12" s="222"/>
      <c r="BW12" s="222"/>
      <c r="BX12" s="222"/>
      <c r="BY12" s="222"/>
      <c r="BZ12" s="222"/>
      <c r="CA12" s="222"/>
      <c r="CB12" s="222"/>
      <c r="CC12" s="222"/>
      <c r="CD12" s="222"/>
      <c r="CE12" s="222"/>
      <c r="CF12" s="222"/>
      <c r="CG12" s="222"/>
      <c r="CH12" s="222"/>
      <c r="CI12" s="222"/>
      <c r="CJ12" s="222"/>
      <c r="CK12" s="222"/>
      <c r="CL12" s="222"/>
      <c r="CM12" s="223"/>
      <c r="CN12" s="221"/>
      <c r="CO12" s="222"/>
      <c r="CP12" s="222"/>
      <c r="CQ12" s="222"/>
      <c r="CR12" s="222"/>
      <c r="CS12" s="222"/>
      <c r="CT12" s="222"/>
      <c r="CU12" s="222"/>
      <c r="CV12" s="222"/>
      <c r="CW12" s="222"/>
      <c r="CX12" s="222"/>
      <c r="CY12" s="222"/>
      <c r="CZ12" s="222"/>
      <c r="DA12" s="222"/>
      <c r="DB12" s="222"/>
      <c r="DC12" s="222"/>
      <c r="DD12" s="222"/>
      <c r="DE12" s="222"/>
      <c r="DF12" s="222"/>
      <c r="DG12" s="227"/>
    </row>
    <row r="13" spans="1:111" ht="21" customHeight="1" thickTop="1" x14ac:dyDescent="0.4">
      <c r="A13" s="214"/>
      <c r="B13" s="215"/>
      <c r="C13" s="215"/>
      <c r="D13" s="215"/>
      <c r="E13" s="215"/>
      <c r="F13" s="215"/>
      <c r="G13" s="215"/>
      <c r="H13" s="215"/>
      <c r="I13" s="97" t="s">
        <v>57</v>
      </c>
      <c r="J13" s="97"/>
      <c r="K13" s="97"/>
      <c r="L13" s="97"/>
      <c r="M13" s="98"/>
      <c r="N13" s="152" t="str">
        <f>IF(CN16="","",CN16)</f>
        <v/>
      </c>
      <c r="O13" s="153"/>
      <c r="P13" s="153"/>
      <c r="Q13" s="153"/>
      <c r="R13" s="153"/>
      <c r="S13" s="153"/>
      <c r="T13" s="153"/>
      <c r="U13" s="153"/>
      <c r="V13" s="153"/>
      <c r="W13" s="153"/>
      <c r="X13" s="153"/>
      <c r="Y13" s="153"/>
      <c r="Z13" s="153"/>
      <c r="AA13" s="153"/>
      <c r="AB13" s="153"/>
      <c r="AC13" s="153"/>
      <c r="AD13" s="153"/>
      <c r="AE13" s="153"/>
      <c r="AF13" s="153"/>
      <c r="AG13" s="153"/>
      <c r="AH13" s="153"/>
      <c r="AI13" s="154"/>
      <c r="AJ13" s="103"/>
      <c r="AK13" s="103"/>
      <c r="AL13" s="103"/>
      <c r="AM13" s="16" t="s">
        <v>3</v>
      </c>
      <c r="AN13" s="104" t="s">
        <v>36</v>
      </c>
      <c r="AO13" s="104"/>
      <c r="AP13" s="104"/>
      <c r="AQ13" s="104"/>
      <c r="AR13" s="104"/>
      <c r="AS13" s="104"/>
      <c r="AT13" s="104"/>
      <c r="AU13" s="104"/>
      <c r="AV13" s="104"/>
      <c r="AW13" s="104"/>
      <c r="AX13" s="104"/>
      <c r="AY13" s="6"/>
      <c r="AZ13" s="221"/>
      <c r="BA13" s="222"/>
      <c r="BB13" s="222"/>
      <c r="BC13" s="222"/>
      <c r="BD13" s="222"/>
      <c r="BE13" s="222"/>
      <c r="BF13" s="222"/>
      <c r="BG13" s="222"/>
      <c r="BH13" s="222"/>
      <c r="BI13" s="222"/>
      <c r="BJ13" s="222"/>
      <c r="BK13" s="222"/>
      <c r="BL13" s="222"/>
      <c r="BM13" s="222"/>
      <c r="BN13" s="222"/>
      <c r="BO13" s="222"/>
      <c r="BP13" s="222"/>
      <c r="BQ13" s="222"/>
      <c r="BR13" s="222"/>
      <c r="BS13" s="223"/>
      <c r="BT13" s="221"/>
      <c r="BU13" s="222"/>
      <c r="BV13" s="222"/>
      <c r="BW13" s="222"/>
      <c r="BX13" s="222"/>
      <c r="BY13" s="222"/>
      <c r="BZ13" s="222"/>
      <c r="CA13" s="222"/>
      <c r="CB13" s="222"/>
      <c r="CC13" s="222"/>
      <c r="CD13" s="222"/>
      <c r="CE13" s="222"/>
      <c r="CF13" s="222"/>
      <c r="CG13" s="222"/>
      <c r="CH13" s="222"/>
      <c r="CI13" s="222"/>
      <c r="CJ13" s="222"/>
      <c r="CK13" s="222"/>
      <c r="CL13" s="222"/>
      <c r="CM13" s="223"/>
      <c r="CN13" s="221"/>
      <c r="CO13" s="222"/>
      <c r="CP13" s="222"/>
      <c r="CQ13" s="222"/>
      <c r="CR13" s="222"/>
      <c r="CS13" s="222"/>
      <c r="CT13" s="222"/>
      <c r="CU13" s="222"/>
      <c r="CV13" s="222"/>
      <c r="CW13" s="222"/>
      <c r="CX13" s="222"/>
      <c r="CY13" s="222"/>
      <c r="CZ13" s="222"/>
      <c r="DA13" s="222"/>
      <c r="DB13" s="222"/>
      <c r="DC13" s="222"/>
      <c r="DD13" s="222"/>
      <c r="DE13" s="222"/>
      <c r="DF13" s="222"/>
      <c r="DG13" s="227"/>
    </row>
    <row r="14" spans="1:111" ht="10.5" customHeight="1" x14ac:dyDescent="0.4">
      <c r="A14" s="145" t="s">
        <v>12</v>
      </c>
      <c r="B14" s="146"/>
      <c r="C14" s="146"/>
      <c r="D14" s="146"/>
      <c r="E14" s="146"/>
      <c r="F14" s="146"/>
      <c r="G14" s="146"/>
      <c r="H14" s="146"/>
      <c r="I14" s="146"/>
      <c r="J14" s="146"/>
      <c r="K14" s="146"/>
      <c r="L14" s="146"/>
      <c r="M14" s="147"/>
      <c r="N14" s="155"/>
      <c r="O14" s="156"/>
      <c r="P14" s="156"/>
      <c r="Q14" s="156"/>
      <c r="R14" s="156"/>
      <c r="S14" s="156"/>
      <c r="T14" s="156"/>
      <c r="U14" s="156"/>
      <c r="V14" s="156"/>
      <c r="W14" s="156"/>
      <c r="X14" s="156"/>
      <c r="Y14" s="156"/>
      <c r="Z14" s="156"/>
      <c r="AA14" s="156"/>
      <c r="AB14" s="156"/>
      <c r="AC14" s="156"/>
      <c r="AD14" s="156"/>
      <c r="AE14" s="156"/>
      <c r="AF14" s="156"/>
      <c r="AG14" s="156"/>
      <c r="AH14" s="156"/>
      <c r="AI14" s="157"/>
      <c r="AJ14" s="103"/>
      <c r="AK14" s="103"/>
      <c r="AL14" s="103"/>
      <c r="AM14" s="148" t="s">
        <v>3</v>
      </c>
      <c r="AN14" s="150" t="s">
        <v>16</v>
      </c>
      <c r="AO14" s="150"/>
      <c r="AP14" s="150"/>
      <c r="AQ14" s="150"/>
      <c r="AR14" s="150"/>
      <c r="AS14" s="150"/>
      <c r="AT14" s="150"/>
      <c r="AU14" s="150"/>
      <c r="AV14" s="150"/>
      <c r="AW14" s="150"/>
      <c r="AX14" s="150"/>
      <c r="AY14" s="56"/>
      <c r="AZ14" s="58"/>
      <c r="BA14" s="59"/>
      <c r="BB14" s="59"/>
      <c r="BC14" s="59"/>
      <c r="BD14" s="59"/>
      <c r="BE14" s="59"/>
      <c r="BF14" s="59"/>
      <c r="BG14" s="59"/>
      <c r="BH14" s="59"/>
      <c r="BI14" s="59"/>
      <c r="BJ14" s="59"/>
      <c r="BK14" s="59"/>
      <c r="BL14" s="59"/>
      <c r="BM14" s="59"/>
      <c r="BN14" s="59"/>
      <c r="BO14" s="59"/>
      <c r="BP14" s="59"/>
      <c r="BQ14" s="59"/>
      <c r="BR14" s="59"/>
      <c r="BS14" s="60"/>
      <c r="BT14" s="58"/>
      <c r="BU14" s="59"/>
      <c r="BV14" s="59"/>
      <c r="BW14" s="59"/>
      <c r="BX14" s="59"/>
      <c r="BY14" s="59"/>
      <c r="BZ14" s="59"/>
      <c r="CA14" s="59"/>
      <c r="CB14" s="59"/>
      <c r="CC14" s="59"/>
      <c r="CD14" s="59"/>
      <c r="CE14" s="59"/>
      <c r="CF14" s="59"/>
      <c r="CG14" s="59"/>
      <c r="CH14" s="59"/>
      <c r="CI14" s="59"/>
      <c r="CJ14" s="59"/>
      <c r="CK14" s="59"/>
      <c r="CL14" s="59"/>
      <c r="CM14" s="60"/>
      <c r="CN14" s="64" t="s">
        <v>116</v>
      </c>
      <c r="CO14" s="64"/>
      <c r="CP14" s="64"/>
      <c r="CQ14" s="64"/>
      <c r="CR14" s="64"/>
      <c r="CS14" s="64"/>
      <c r="CT14" s="64"/>
      <c r="CU14" s="65"/>
      <c r="CV14" s="65"/>
      <c r="CW14" s="65"/>
      <c r="CX14" s="65"/>
      <c r="CY14" s="65"/>
      <c r="CZ14" s="65"/>
      <c r="DA14" s="65"/>
      <c r="DB14" s="65"/>
      <c r="DC14" s="65"/>
      <c r="DD14" s="65"/>
      <c r="DE14" s="65"/>
      <c r="DF14" s="65"/>
      <c r="DG14" s="66"/>
    </row>
    <row r="15" spans="1:111" ht="10.5" customHeight="1" x14ac:dyDescent="0.4">
      <c r="A15" s="145"/>
      <c r="B15" s="146"/>
      <c r="C15" s="146"/>
      <c r="D15" s="146"/>
      <c r="E15" s="146"/>
      <c r="F15" s="146"/>
      <c r="G15" s="146"/>
      <c r="H15" s="146"/>
      <c r="I15" s="146"/>
      <c r="J15" s="146"/>
      <c r="K15" s="146"/>
      <c r="L15" s="146"/>
      <c r="M15" s="147"/>
      <c r="N15" s="158"/>
      <c r="O15" s="159"/>
      <c r="P15" s="159"/>
      <c r="Q15" s="159"/>
      <c r="R15" s="159"/>
      <c r="S15" s="159"/>
      <c r="T15" s="159"/>
      <c r="U15" s="159"/>
      <c r="V15" s="159"/>
      <c r="W15" s="159"/>
      <c r="X15" s="159"/>
      <c r="Y15" s="159"/>
      <c r="Z15" s="159"/>
      <c r="AA15" s="159"/>
      <c r="AB15" s="159"/>
      <c r="AC15" s="159"/>
      <c r="AD15" s="159"/>
      <c r="AE15" s="159"/>
      <c r="AF15" s="159"/>
      <c r="AG15" s="159"/>
      <c r="AH15" s="159"/>
      <c r="AI15" s="160"/>
      <c r="AJ15" s="103"/>
      <c r="AK15" s="103"/>
      <c r="AL15" s="103"/>
      <c r="AM15" s="149"/>
      <c r="AN15" s="151"/>
      <c r="AO15" s="151"/>
      <c r="AP15" s="151"/>
      <c r="AQ15" s="151"/>
      <c r="AR15" s="151"/>
      <c r="AS15" s="151"/>
      <c r="AT15" s="151"/>
      <c r="AU15" s="151"/>
      <c r="AV15" s="151"/>
      <c r="AW15" s="151"/>
      <c r="AX15" s="151"/>
      <c r="AY15" s="57"/>
      <c r="AZ15" s="61"/>
      <c r="BA15" s="62"/>
      <c r="BB15" s="62"/>
      <c r="BC15" s="62"/>
      <c r="BD15" s="62"/>
      <c r="BE15" s="62"/>
      <c r="BF15" s="62"/>
      <c r="BG15" s="62"/>
      <c r="BH15" s="62"/>
      <c r="BI15" s="62"/>
      <c r="BJ15" s="62"/>
      <c r="BK15" s="62"/>
      <c r="BL15" s="62"/>
      <c r="BM15" s="62"/>
      <c r="BN15" s="62"/>
      <c r="BO15" s="62"/>
      <c r="BP15" s="62"/>
      <c r="BQ15" s="62"/>
      <c r="BR15" s="62"/>
      <c r="BS15" s="63"/>
      <c r="BT15" s="61"/>
      <c r="BU15" s="62"/>
      <c r="BV15" s="62"/>
      <c r="BW15" s="62"/>
      <c r="BX15" s="62"/>
      <c r="BY15" s="62"/>
      <c r="BZ15" s="62"/>
      <c r="CA15" s="62"/>
      <c r="CB15" s="62"/>
      <c r="CC15" s="62"/>
      <c r="CD15" s="62"/>
      <c r="CE15" s="62"/>
      <c r="CF15" s="62"/>
      <c r="CG15" s="62"/>
      <c r="CH15" s="62"/>
      <c r="CI15" s="62"/>
      <c r="CJ15" s="62"/>
      <c r="CK15" s="62"/>
      <c r="CL15" s="62"/>
      <c r="CM15" s="63"/>
      <c r="CN15" s="64" t="s">
        <v>117</v>
      </c>
      <c r="CO15" s="64"/>
      <c r="CP15" s="64"/>
      <c r="CQ15" s="64"/>
      <c r="CR15" s="64"/>
      <c r="CS15" s="64"/>
      <c r="CT15" s="64"/>
      <c r="CU15" s="65"/>
      <c r="CV15" s="65"/>
      <c r="CW15" s="65"/>
      <c r="CX15" s="65"/>
      <c r="CY15" s="65"/>
      <c r="CZ15" s="65"/>
      <c r="DA15" s="65"/>
      <c r="DB15" s="65"/>
      <c r="DC15" s="65"/>
      <c r="DD15" s="65"/>
      <c r="DE15" s="65"/>
      <c r="DF15" s="65"/>
      <c r="DG15" s="66"/>
    </row>
    <row r="16" spans="1:111" ht="21" customHeight="1" thickBot="1" x14ac:dyDescent="0.45">
      <c r="A16" s="136" t="s">
        <v>59</v>
      </c>
      <c r="B16" s="137"/>
      <c r="C16" s="137"/>
      <c r="D16" s="137"/>
      <c r="E16" s="137"/>
      <c r="F16" s="137"/>
      <c r="G16" s="137"/>
      <c r="H16" s="137"/>
      <c r="I16" s="137"/>
      <c r="J16" s="137"/>
      <c r="K16" s="137"/>
      <c r="L16" s="137"/>
      <c r="M16" s="138"/>
      <c r="N16" s="139" t="s">
        <v>61</v>
      </c>
      <c r="O16" s="140"/>
      <c r="P16" s="140"/>
      <c r="Q16" s="140"/>
      <c r="R16" s="140"/>
      <c r="S16" s="140"/>
      <c r="T16" s="140"/>
      <c r="U16" s="247"/>
      <c r="V16" s="247"/>
      <c r="W16" s="140" t="s">
        <v>62</v>
      </c>
      <c r="X16" s="140"/>
      <c r="Y16" s="11" t="s">
        <v>63</v>
      </c>
      <c r="Z16" s="11" t="s">
        <v>60</v>
      </c>
      <c r="AA16" s="141" t="str">
        <f>+IF(U16="","",IF(CN16="","",N13/(1+U16*0.01)*U16*0.01))</f>
        <v/>
      </c>
      <c r="AB16" s="142"/>
      <c r="AC16" s="142"/>
      <c r="AD16" s="142"/>
      <c r="AE16" s="142"/>
      <c r="AF16" s="142"/>
      <c r="AG16" s="142"/>
      <c r="AH16" s="142"/>
      <c r="AI16" s="12" t="s">
        <v>64</v>
      </c>
      <c r="AJ16" s="103"/>
      <c r="AK16" s="103"/>
      <c r="AL16" s="103"/>
      <c r="AM16" s="16" t="s">
        <v>3</v>
      </c>
      <c r="AN16" s="104" t="s">
        <v>11</v>
      </c>
      <c r="AO16" s="104"/>
      <c r="AP16" s="104"/>
      <c r="AQ16" s="104"/>
      <c r="AR16" s="104"/>
      <c r="AS16" s="104"/>
      <c r="AT16" s="104"/>
      <c r="AU16" s="104"/>
      <c r="AV16" s="104"/>
      <c r="AW16" s="104"/>
      <c r="AX16" s="104"/>
      <c r="AY16" s="6"/>
      <c r="AZ16" s="221"/>
      <c r="BA16" s="222"/>
      <c r="BB16" s="222"/>
      <c r="BC16" s="222"/>
      <c r="BD16" s="222"/>
      <c r="BE16" s="222"/>
      <c r="BF16" s="222"/>
      <c r="BG16" s="222"/>
      <c r="BH16" s="222"/>
      <c r="BI16" s="222"/>
      <c r="BJ16" s="222"/>
      <c r="BK16" s="222"/>
      <c r="BL16" s="222"/>
      <c r="BM16" s="222"/>
      <c r="BN16" s="222"/>
      <c r="BO16" s="222"/>
      <c r="BP16" s="222"/>
      <c r="BQ16" s="222"/>
      <c r="BR16" s="222"/>
      <c r="BS16" s="223"/>
      <c r="BT16" s="221"/>
      <c r="BU16" s="222"/>
      <c r="BV16" s="222"/>
      <c r="BW16" s="222"/>
      <c r="BX16" s="222"/>
      <c r="BY16" s="222"/>
      <c r="BZ16" s="222"/>
      <c r="CA16" s="222"/>
      <c r="CB16" s="222"/>
      <c r="CC16" s="222"/>
      <c r="CD16" s="222"/>
      <c r="CE16" s="222"/>
      <c r="CF16" s="222"/>
      <c r="CG16" s="222"/>
      <c r="CH16" s="222"/>
      <c r="CI16" s="222"/>
      <c r="CJ16" s="222"/>
      <c r="CK16" s="222"/>
      <c r="CL16" s="222"/>
      <c r="CM16" s="223"/>
      <c r="CN16" s="221" t="str">
        <f>IF(CN13="","",+CN13-CU14+CU15)</f>
        <v/>
      </c>
      <c r="CO16" s="222"/>
      <c r="CP16" s="222"/>
      <c r="CQ16" s="222"/>
      <c r="CR16" s="222"/>
      <c r="CS16" s="222"/>
      <c r="CT16" s="222"/>
      <c r="CU16" s="222"/>
      <c r="CV16" s="222"/>
      <c r="CW16" s="222"/>
      <c r="CX16" s="222"/>
      <c r="CY16" s="222"/>
      <c r="CZ16" s="222"/>
      <c r="DA16" s="222"/>
      <c r="DB16" s="222"/>
      <c r="DC16" s="222"/>
      <c r="DD16" s="222"/>
      <c r="DE16" s="222"/>
      <c r="DF16" s="222"/>
      <c r="DG16" s="227"/>
    </row>
    <row r="17" spans="1:111" ht="21" customHeight="1" thickTop="1" thickBot="1" x14ac:dyDescent="0.45">
      <c r="A17" s="76" t="s">
        <v>13</v>
      </c>
      <c r="B17" s="77"/>
      <c r="C17" s="77"/>
      <c r="D17" s="77"/>
      <c r="E17" s="77"/>
      <c r="F17" s="77"/>
      <c r="G17" s="77"/>
      <c r="H17" s="77"/>
      <c r="I17" s="77"/>
      <c r="J17" s="77"/>
      <c r="K17" s="77"/>
      <c r="L17" s="77"/>
      <c r="M17" s="77"/>
      <c r="N17" s="209"/>
      <c r="O17" s="210"/>
      <c r="P17" s="210"/>
      <c r="Q17" s="210"/>
      <c r="R17" s="210"/>
      <c r="S17" s="210"/>
      <c r="T17" s="210"/>
      <c r="U17" s="210"/>
      <c r="V17" s="210"/>
      <c r="W17" s="210"/>
      <c r="X17" s="211"/>
      <c r="Y17" s="78" t="s">
        <v>14</v>
      </c>
      <c r="Z17" s="79"/>
      <c r="AA17" s="79"/>
      <c r="AB17" s="246"/>
      <c r="AC17" s="246"/>
      <c r="AD17" s="246"/>
      <c r="AE17" s="44" t="s">
        <v>15</v>
      </c>
      <c r="AF17" s="44"/>
      <c r="AG17" s="44"/>
      <c r="AH17" s="44"/>
      <c r="AI17" s="45"/>
      <c r="AJ17" s="103"/>
      <c r="AK17" s="103"/>
      <c r="AL17" s="103"/>
      <c r="AM17" s="8" t="s">
        <v>3</v>
      </c>
      <c r="AN17" s="46" t="s">
        <v>37</v>
      </c>
      <c r="AO17" s="46"/>
      <c r="AP17" s="46"/>
      <c r="AQ17" s="46"/>
      <c r="AR17" s="46"/>
      <c r="AS17" s="46"/>
      <c r="AT17" s="46"/>
      <c r="AU17" s="46"/>
      <c r="AV17" s="46"/>
      <c r="AW17" s="46"/>
      <c r="AX17" s="46"/>
      <c r="AY17" s="9"/>
      <c r="AZ17" s="242" t="str">
        <f>+IF(AZ12="","",AZ12-AZ16)</f>
        <v/>
      </c>
      <c r="BA17" s="243"/>
      <c r="BB17" s="243"/>
      <c r="BC17" s="243"/>
      <c r="BD17" s="243"/>
      <c r="BE17" s="243"/>
      <c r="BF17" s="243"/>
      <c r="BG17" s="243"/>
      <c r="BH17" s="243"/>
      <c r="BI17" s="243"/>
      <c r="BJ17" s="243"/>
      <c r="BK17" s="243"/>
      <c r="BL17" s="243"/>
      <c r="BM17" s="243"/>
      <c r="BN17" s="243"/>
      <c r="BO17" s="243"/>
      <c r="BP17" s="243"/>
      <c r="BQ17" s="243"/>
      <c r="BR17" s="243"/>
      <c r="BS17" s="244"/>
      <c r="BT17" s="47"/>
      <c r="BU17" s="48"/>
      <c r="BV17" s="48"/>
      <c r="BW17" s="48"/>
      <c r="BX17" s="48"/>
      <c r="BY17" s="48"/>
      <c r="BZ17" s="245"/>
      <c r="CA17" s="245"/>
      <c r="CB17" s="245"/>
      <c r="CC17" s="245"/>
      <c r="CD17" s="48"/>
      <c r="CE17" s="48"/>
      <c r="CF17" s="48"/>
      <c r="CG17" s="245"/>
      <c r="CH17" s="245"/>
      <c r="CI17" s="245"/>
      <c r="CJ17" s="245"/>
      <c r="CK17" s="48"/>
      <c r="CL17" s="48"/>
      <c r="CM17" s="48"/>
      <c r="CN17" s="47" t="s">
        <v>122</v>
      </c>
      <c r="CO17" s="48"/>
      <c r="CP17" s="48"/>
      <c r="CQ17" s="48"/>
      <c r="CR17" s="48"/>
      <c r="CS17" s="48"/>
      <c r="CT17" s="245"/>
      <c r="CU17" s="245"/>
      <c r="CV17" s="245"/>
      <c r="CW17" s="245"/>
      <c r="CX17" s="48" t="s">
        <v>1</v>
      </c>
      <c r="CY17" s="48"/>
      <c r="CZ17" s="48"/>
      <c r="DA17" s="245"/>
      <c r="DB17" s="245"/>
      <c r="DC17" s="245"/>
      <c r="DD17" s="245"/>
      <c r="DE17" s="48" t="s">
        <v>2</v>
      </c>
      <c r="DF17" s="48"/>
      <c r="DG17" s="52"/>
    </row>
    <row r="18" spans="1:111" ht="19.5" thickTop="1" x14ac:dyDescent="0.4">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row>
    <row r="19" spans="1:111" x14ac:dyDescent="0.4">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row>
    <row r="20" spans="1:111" x14ac:dyDescent="0.4">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3"/>
      <c r="AP20" s="13"/>
      <c r="AQ20" s="13"/>
      <c r="AR20" s="181" t="s">
        <v>67</v>
      </c>
      <c r="AS20" s="181"/>
      <c r="AT20" s="181"/>
      <c r="AU20" s="182" t="s">
        <v>3</v>
      </c>
      <c r="AV20" s="182"/>
      <c r="AW20" s="188" t="s">
        <v>71</v>
      </c>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row>
    <row r="21" spans="1:111" x14ac:dyDescent="0.4">
      <c r="A21" s="182" t="s">
        <v>66</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row>
    <row r="22" spans="1:111" x14ac:dyDescent="0.4">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1" t="s">
        <v>68</v>
      </c>
      <c r="AS22" s="181"/>
      <c r="AT22" s="181"/>
      <c r="AU22" s="188" t="s">
        <v>119</v>
      </c>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row>
    <row r="23" spans="1:111" x14ac:dyDescent="0.4">
      <c r="A23" s="182" t="s">
        <v>3</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row>
    <row r="24" spans="1:111" x14ac:dyDescent="0.4">
      <c r="A24" s="182"/>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1" t="s">
        <v>69</v>
      </c>
      <c r="AS24" s="181"/>
      <c r="AT24" s="181"/>
      <c r="AU24" s="188" t="s">
        <v>118</v>
      </c>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188"/>
      <c r="DD24" s="188"/>
      <c r="DE24" s="188"/>
      <c r="DF24" s="188"/>
      <c r="DG24" s="188"/>
    </row>
    <row r="25" spans="1:111" x14ac:dyDescent="0.4">
      <c r="A25" s="182" t="s">
        <v>3</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row>
    <row r="26" spans="1:111" x14ac:dyDescent="0.4">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1" t="s">
        <v>70</v>
      </c>
      <c r="AS26" s="181"/>
      <c r="AT26" s="181"/>
      <c r="AU26" s="188" t="s">
        <v>120</v>
      </c>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row>
    <row r="27" spans="1:111" x14ac:dyDescent="0.4">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s="188" t="s">
        <v>121</v>
      </c>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188"/>
      <c r="DC27" s="188"/>
      <c r="DD27" s="188"/>
      <c r="DE27" s="188"/>
      <c r="DF27" s="188"/>
      <c r="DG27" s="188"/>
    </row>
    <row r="28" spans="1:111" x14ac:dyDescent="0.4">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181" t="s">
        <v>65</v>
      </c>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81"/>
    </row>
    <row r="29" spans="1:111" ht="26.25" customHeight="1" x14ac:dyDescent="0.4">
      <c r="A29" s="183" t="s">
        <v>115</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row>
    <row r="30" spans="1:111" ht="3.75" customHeight="1" thickBot="1" x14ac:dyDescent="0.4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3" t="s">
        <v>56</v>
      </c>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row>
    <row r="31" spans="1:111" ht="15.75" customHeight="1" thickTop="1" thickBot="1" x14ac:dyDescent="0.45">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1" t="s">
        <v>4</v>
      </c>
      <c r="CC31" s="202"/>
      <c r="CD31" s="202"/>
      <c r="CE31" s="202"/>
      <c r="CF31" s="202"/>
      <c r="CG31" s="202"/>
      <c r="CH31" s="202"/>
      <c r="CI31" s="202" t="str">
        <f>+IF($CI$3="","",$CI$3)</f>
        <v/>
      </c>
      <c r="CJ31" s="202"/>
      <c r="CK31" s="202"/>
      <c r="CL31" s="202"/>
      <c r="CM31" s="202"/>
      <c r="CN31" s="202"/>
      <c r="CO31" s="202"/>
      <c r="CP31" s="202"/>
      <c r="CQ31" s="202" t="s">
        <v>0</v>
      </c>
      <c r="CR31" s="202"/>
      <c r="CS31" s="202"/>
      <c r="CT31" s="202" t="str">
        <f>+IF(CT3="","",CT3)</f>
        <v/>
      </c>
      <c r="CU31" s="202"/>
      <c r="CV31" s="202"/>
      <c r="CW31" s="202" t="s">
        <v>1</v>
      </c>
      <c r="CX31" s="202"/>
      <c r="CY31" s="202"/>
      <c r="CZ31" s="202"/>
      <c r="DA31" s="202" t="str">
        <f>+IF(DA3="","",DA3)</f>
        <v/>
      </c>
      <c r="DB31" s="202"/>
      <c r="DC31" s="202"/>
      <c r="DD31" s="202"/>
      <c r="DE31" s="202" t="s">
        <v>2</v>
      </c>
      <c r="DF31" s="202"/>
      <c r="DG31" s="204"/>
    </row>
    <row r="32" spans="1:111" ht="21.75" thickBot="1" x14ac:dyDescent="0.45">
      <c r="A32" s="196" t="s">
        <v>58</v>
      </c>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7" t="s">
        <v>24</v>
      </c>
      <c r="AN32" s="198"/>
      <c r="AO32" s="198"/>
      <c r="AP32" s="198"/>
      <c r="AQ32" s="198"/>
      <c r="AR32" s="199"/>
      <c r="AS32" s="185" t="str">
        <f>IF(AS4="","",AS4)</f>
        <v/>
      </c>
      <c r="AT32" s="186"/>
      <c r="AU32" s="186"/>
      <c r="AV32" s="186"/>
      <c r="AW32" s="186"/>
      <c r="AX32" s="186"/>
      <c r="AY32" s="186"/>
      <c r="AZ32" s="186"/>
      <c r="BA32" s="186"/>
      <c r="BB32" s="186"/>
      <c r="BC32" s="186"/>
      <c r="BD32" s="186"/>
      <c r="BE32" s="186"/>
      <c r="BF32" s="186"/>
      <c r="BG32" s="186"/>
      <c r="BH32" s="187"/>
      <c r="BI32" s="186" t="str">
        <f>IF(BI4="","",BI4)</f>
        <v/>
      </c>
      <c r="BJ32" s="186"/>
      <c r="BK32" s="186"/>
      <c r="BL32" s="186"/>
      <c r="BM32" s="186"/>
      <c r="BN32" s="186"/>
      <c r="BO32" s="186"/>
      <c r="BP32" s="186"/>
      <c r="BQ32" s="186"/>
      <c r="BR32" s="186"/>
      <c r="BS32" s="186"/>
      <c r="BT32" s="186"/>
      <c r="BU32" s="186"/>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t="s">
        <v>25</v>
      </c>
      <c r="DD32" s="186"/>
      <c r="DE32" s="186"/>
      <c r="DF32" s="186"/>
      <c r="DG32" s="189"/>
    </row>
    <row r="33" spans="1:111" ht="18" customHeight="1" thickTop="1" thickBot="1" x14ac:dyDescent="0.45">
      <c r="A33" s="190" t="s">
        <v>5</v>
      </c>
      <c r="B33" s="191"/>
      <c r="C33" s="191"/>
      <c r="D33" s="191"/>
      <c r="E33" s="191"/>
      <c r="F33" s="191"/>
      <c r="G33" s="191"/>
      <c r="H33" s="191"/>
      <c r="I33" s="191"/>
      <c r="J33" s="191"/>
      <c r="K33" s="191"/>
      <c r="L33" s="191"/>
      <c r="M33" s="191"/>
      <c r="N33" s="191"/>
      <c r="O33" s="191"/>
      <c r="P33" s="192"/>
      <c r="Q33" s="192"/>
      <c r="R33" s="192"/>
      <c r="S33" s="192"/>
      <c r="T33" s="192"/>
      <c r="U33" s="192"/>
      <c r="V33" s="192"/>
      <c r="W33" s="192"/>
      <c r="X33" s="192"/>
      <c r="Y33" s="192"/>
      <c r="Z33" s="192"/>
      <c r="AA33" s="192"/>
      <c r="AB33" s="192"/>
      <c r="AC33" s="192"/>
      <c r="AD33" s="192"/>
      <c r="AE33" s="192"/>
      <c r="AF33" s="192"/>
      <c r="AG33" s="192"/>
      <c r="AH33" s="192"/>
      <c r="AI33" s="193"/>
      <c r="AM33" s="236" t="s">
        <v>73</v>
      </c>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t="str">
        <f>IF(BI5="","",BI5)</f>
        <v/>
      </c>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c r="DD33" s="237"/>
      <c r="DE33" s="237"/>
      <c r="DF33" s="237"/>
      <c r="DG33" s="248"/>
    </row>
    <row r="34" spans="1:111" ht="15" customHeight="1" x14ac:dyDescent="0.4">
      <c r="A34" s="194" t="str">
        <f>+IF(A6="","",A6)</f>
        <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195"/>
      <c r="AM34" s="3"/>
      <c r="AN34" s="3"/>
      <c r="AO34" s="3"/>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row>
    <row r="35" spans="1:111" ht="15" customHeight="1" x14ac:dyDescent="0.4">
      <c r="A35" s="174" t="str">
        <f>IF(A7="","",A7)</f>
        <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73" t="s">
        <v>9</v>
      </c>
      <c r="AG35" s="73"/>
      <c r="AH35" s="73"/>
      <c r="AI35" s="163"/>
      <c r="AM35" s="175" t="s">
        <v>26</v>
      </c>
      <c r="AN35" s="175"/>
      <c r="AO35" s="175"/>
      <c r="AP35" s="128" t="s">
        <v>33</v>
      </c>
      <c r="AQ35" s="128"/>
      <c r="AR35" s="128"/>
      <c r="AS35" s="128"/>
      <c r="AT35" s="128"/>
      <c r="AU35" s="128"/>
      <c r="AV35" s="128"/>
      <c r="AW35" s="128"/>
      <c r="AX35" s="128"/>
      <c r="AY35" s="128"/>
      <c r="AZ35" s="128" t="s">
        <v>27</v>
      </c>
      <c r="BA35" s="128"/>
      <c r="BB35" s="128"/>
      <c r="BC35" s="128"/>
      <c r="BD35" s="128"/>
      <c r="BE35" s="128"/>
      <c r="BF35" s="128"/>
      <c r="BG35" s="128"/>
      <c r="BH35" s="128"/>
      <c r="BI35" s="128"/>
      <c r="BJ35" s="128" t="s">
        <v>28</v>
      </c>
      <c r="BK35" s="128"/>
      <c r="BL35" s="128"/>
      <c r="BM35" s="128"/>
      <c r="BN35" s="128"/>
      <c r="BO35" s="128"/>
      <c r="BP35" s="128"/>
      <c r="BQ35" s="128"/>
      <c r="BR35" s="128"/>
      <c r="BS35" s="128"/>
      <c r="BT35" s="128" t="s">
        <v>29</v>
      </c>
      <c r="BU35" s="128"/>
      <c r="BV35" s="128"/>
      <c r="BW35" s="128"/>
      <c r="BX35" s="128"/>
      <c r="BY35" s="128"/>
      <c r="BZ35" s="128"/>
      <c r="CA35" s="128"/>
      <c r="CB35" s="128"/>
      <c r="CC35" s="128"/>
      <c r="CD35" s="128" t="s">
        <v>30</v>
      </c>
      <c r="CE35" s="128"/>
      <c r="CF35" s="128"/>
      <c r="CG35" s="128"/>
      <c r="CH35" s="128"/>
      <c r="CI35" s="128"/>
      <c r="CJ35" s="128"/>
      <c r="CK35" s="128"/>
      <c r="CL35" s="128"/>
      <c r="CM35" s="128"/>
      <c r="CN35" s="128" t="s">
        <v>31</v>
      </c>
      <c r="CO35" s="128"/>
      <c r="CP35" s="128"/>
      <c r="CQ35" s="128"/>
      <c r="CR35" s="128"/>
      <c r="CS35" s="128"/>
      <c r="CT35" s="128"/>
      <c r="CU35" s="128"/>
      <c r="CV35" s="128"/>
      <c r="CW35" s="128"/>
      <c r="CX35" s="128" t="s">
        <v>32</v>
      </c>
      <c r="CY35" s="128"/>
      <c r="CZ35" s="128"/>
      <c r="DA35" s="128"/>
      <c r="DB35" s="128"/>
      <c r="DC35" s="128"/>
      <c r="DD35" s="128"/>
      <c r="DE35" s="128"/>
      <c r="DF35" s="128"/>
      <c r="DG35" s="128"/>
    </row>
    <row r="36" spans="1:111" ht="12" customHeight="1" x14ac:dyDescent="0.4">
      <c r="A36" s="174"/>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73"/>
      <c r="AG36" s="73"/>
      <c r="AH36" s="73"/>
      <c r="AI36" s="163"/>
      <c r="AM36" s="175"/>
      <c r="AN36" s="175"/>
      <c r="AO36" s="175"/>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row>
    <row r="37" spans="1:111" ht="18" customHeight="1" x14ac:dyDescent="0.4">
      <c r="A37" s="212" t="s">
        <v>75</v>
      </c>
      <c r="B37" s="161"/>
      <c r="C37" s="161"/>
      <c r="D37" s="161"/>
      <c r="E37" s="161"/>
      <c r="F37" s="161"/>
      <c r="G37" s="161" t="str">
        <f>IF(G8="","",G8)</f>
        <v/>
      </c>
      <c r="H37" s="161"/>
      <c r="I37" s="161"/>
      <c r="J37" s="161"/>
      <c r="K37" s="161"/>
      <c r="L37" s="161"/>
      <c r="M37" s="161"/>
      <c r="N37" s="161"/>
      <c r="O37" s="161"/>
      <c r="P37" s="161"/>
      <c r="Q37" s="161"/>
      <c r="R37" s="161"/>
      <c r="S37" s="161"/>
      <c r="T37" s="161"/>
      <c r="U37" s="161" t="s">
        <v>77</v>
      </c>
      <c r="V37" s="161"/>
      <c r="W37" s="161"/>
      <c r="X37" s="161"/>
      <c r="Y37" s="161"/>
      <c r="Z37" s="161"/>
      <c r="AA37" s="161" t="str">
        <f>IF(AA8="","",AA8)</f>
        <v/>
      </c>
      <c r="AB37" s="161"/>
      <c r="AC37" s="161"/>
      <c r="AD37" s="161"/>
      <c r="AE37" s="161"/>
      <c r="AF37" s="161"/>
      <c r="AG37" s="161"/>
      <c r="AH37" s="161"/>
      <c r="AI37" s="162"/>
      <c r="AM37" s="175"/>
      <c r="AN37" s="175"/>
      <c r="AO37" s="175"/>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row>
    <row r="38" spans="1:111" ht="9.9499999999999993" customHeight="1" x14ac:dyDescent="0.4">
      <c r="A38" s="164" t="s">
        <v>6</v>
      </c>
      <c r="B38" s="165"/>
      <c r="C38" s="165"/>
      <c r="D38" s="165"/>
      <c r="E38" s="165"/>
      <c r="F38" s="165"/>
      <c r="G38" s="166"/>
      <c r="H38" s="126" t="s">
        <v>7</v>
      </c>
      <c r="I38" s="127"/>
      <c r="J38" s="170" t="str">
        <f>IF(J9="","",J9)</f>
        <v/>
      </c>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1"/>
      <c r="AM38" s="175"/>
      <c r="AN38" s="175"/>
      <c r="AO38" s="175"/>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row>
    <row r="39" spans="1:111" ht="9.9499999999999993" customHeight="1" thickBot="1" x14ac:dyDescent="0.45">
      <c r="A39" s="167"/>
      <c r="B39" s="168"/>
      <c r="C39" s="168"/>
      <c r="D39" s="168"/>
      <c r="E39" s="168"/>
      <c r="F39" s="168"/>
      <c r="G39" s="169"/>
      <c r="H39" s="124"/>
      <c r="I39" s="125"/>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3"/>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row>
    <row r="40" spans="1:111" ht="21" customHeight="1" thickBot="1" x14ac:dyDescent="0.45">
      <c r="A40" s="176" t="s">
        <v>8</v>
      </c>
      <c r="B40" s="177"/>
      <c r="C40" s="177"/>
      <c r="D40" s="177"/>
      <c r="E40" s="177"/>
      <c r="F40" s="177"/>
      <c r="G40" s="177"/>
      <c r="H40" s="178" t="str">
        <f>IF(H11="","",H11)</f>
        <v/>
      </c>
      <c r="I40" s="179"/>
      <c r="J40" s="179"/>
      <c r="K40" s="179"/>
      <c r="L40" s="179"/>
      <c r="M40" s="179"/>
      <c r="N40" s="179"/>
      <c r="O40" s="179"/>
      <c r="P40" s="179"/>
      <c r="Q40" s="179"/>
      <c r="R40" s="179"/>
      <c r="S40" s="179"/>
      <c r="T40" s="179"/>
      <c r="U40" s="180"/>
      <c r="V40" s="80" t="s">
        <v>72</v>
      </c>
      <c r="W40" s="81"/>
      <c r="X40" s="81"/>
      <c r="Y40" s="81"/>
      <c r="Z40" s="81"/>
      <c r="AA40" s="81"/>
      <c r="AB40" s="81"/>
      <c r="AC40" s="81"/>
      <c r="AD40" s="81"/>
      <c r="AE40" s="81"/>
      <c r="AF40" s="82" t="str">
        <f>IF(AF11="","",AF11)</f>
        <v/>
      </c>
      <c r="AG40" s="82"/>
      <c r="AH40" s="82"/>
      <c r="AI40" s="83"/>
      <c r="AJ40" s="103"/>
      <c r="AK40" s="103"/>
      <c r="AL40" s="103"/>
      <c r="AM40" s="14" t="s">
        <v>3</v>
      </c>
      <c r="AN40" s="49" t="s">
        <v>34</v>
      </c>
      <c r="AO40" s="49"/>
      <c r="AP40" s="49"/>
      <c r="AQ40" s="49"/>
      <c r="AR40" s="49"/>
      <c r="AS40" s="49"/>
      <c r="AT40" s="49"/>
      <c r="AU40" s="49"/>
      <c r="AV40" s="49"/>
      <c r="AW40" s="49"/>
      <c r="AX40" s="49"/>
      <c r="AY40" s="15"/>
      <c r="AZ40" s="53" t="s">
        <v>3</v>
      </c>
      <c r="BA40" s="54"/>
      <c r="BB40" s="54"/>
      <c r="BC40" s="49" t="s">
        <v>38</v>
      </c>
      <c r="BD40" s="49"/>
      <c r="BE40" s="49"/>
      <c r="BF40" s="49"/>
      <c r="BG40" s="49"/>
      <c r="BH40" s="49"/>
      <c r="BI40" s="49"/>
      <c r="BJ40" s="49"/>
      <c r="BK40" s="49"/>
      <c r="BL40" s="49"/>
      <c r="BM40" s="49"/>
      <c r="BN40" s="49"/>
      <c r="BO40" s="49"/>
      <c r="BP40" s="49"/>
      <c r="BQ40" s="54"/>
      <c r="BR40" s="54"/>
      <c r="BS40" s="55"/>
      <c r="BT40" s="53" t="s">
        <v>3</v>
      </c>
      <c r="BU40" s="54"/>
      <c r="BV40" s="54"/>
      <c r="BW40" s="49" t="s">
        <v>39</v>
      </c>
      <c r="BX40" s="49"/>
      <c r="BY40" s="49"/>
      <c r="BZ40" s="49"/>
      <c r="CA40" s="49"/>
      <c r="CB40" s="49"/>
      <c r="CC40" s="49"/>
      <c r="CD40" s="49"/>
      <c r="CE40" s="49"/>
      <c r="CF40" s="49"/>
      <c r="CG40" s="49"/>
      <c r="CH40" s="49"/>
      <c r="CI40" s="49"/>
      <c r="CJ40" s="49"/>
      <c r="CK40" s="54"/>
      <c r="CL40" s="54"/>
      <c r="CM40" s="55"/>
      <c r="CN40" s="53" t="s">
        <v>3</v>
      </c>
      <c r="CO40" s="54"/>
      <c r="CP40" s="54"/>
      <c r="CQ40" s="49" t="s">
        <v>40</v>
      </c>
      <c r="CR40" s="49"/>
      <c r="CS40" s="49"/>
      <c r="CT40" s="49"/>
      <c r="CU40" s="49"/>
      <c r="CV40" s="49"/>
      <c r="CW40" s="49"/>
      <c r="CX40" s="49"/>
      <c r="CY40" s="49"/>
      <c r="CZ40" s="49"/>
      <c r="DA40" s="49"/>
      <c r="DB40" s="49"/>
      <c r="DC40" s="49"/>
      <c r="DD40" s="49"/>
      <c r="DE40" s="50"/>
      <c r="DF40" s="50"/>
      <c r="DG40" s="51"/>
    </row>
    <row r="41" spans="1:111" ht="21" customHeight="1" thickTop="1" thickBot="1" x14ac:dyDescent="0.45">
      <c r="A41" s="42"/>
      <c r="B41" s="42"/>
      <c r="C41" s="42"/>
      <c r="D41" s="42"/>
      <c r="E41" s="42"/>
      <c r="F41" s="42"/>
      <c r="G41" s="99" t="s">
        <v>10</v>
      </c>
      <c r="H41" s="99"/>
      <c r="I41" s="99"/>
      <c r="J41" s="99"/>
      <c r="K41" s="99"/>
      <c r="L41" s="99"/>
      <c r="M41" s="99"/>
      <c r="N41" s="99"/>
      <c r="O41" s="99"/>
      <c r="P41" s="99"/>
      <c r="Q41" s="99"/>
      <c r="R41" s="99"/>
      <c r="S41" s="99"/>
      <c r="T41" s="99"/>
      <c r="U41" s="99"/>
      <c r="V41" s="99"/>
      <c r="W41" s="99"/>
      <c r="X41" s="99"/>
      <c r="Y41" s="99"/>
      <c r="Z41" s="99"/>
      <c r="AA41" s="99"/>
      <c r="AB41" s="99"/>
      <c r="AC41" s="103"/>
      <c r="AD41" s="103"/>
      <c r="AE41" s="103"/>
      <c r="AF41" s="103"/>
      <c r="AG41" s="103"/>
      <c r="AH41" s="103"/>
      <c r="AI41" s="103"/>
      <c r="AJ41" s="103"/>
      <c r="AK41" s="103"/>
      <c r="AL41" s="103"/>
      <c r="AM41" s="16" t="s">
        <v>3</v>
      </c>
      <c r="AN41" s="104" t="s">
        <v>35</v>
      </c>
      <c r="AO41" s="104"/>
      <c r="AP41" s="104"/>
      <c r="AQ41" s="104"/>
      <c r="AR41" s="104"/>
      <c r="AS41" s="104"/>
      <c r="AT41" s="104"/>
      <c r="AU41" s="104"/>
      <c r="AV41" s="104"/>
      <c r="AW41" s="104"/>
      <c r="AX41" s="104"/>
      <c r="AY41" s="6"/>
      <c r="AZ41" s="87" t="str">
        <f>IF(AZ12="","",AZ12)</f>
        <v/>
      </c>
      <c r="BA41" s="88"/>
      <c r="BB41" s="88"/>
      <c r="BC41" s="88"/>
      <c r="BD41" s="88"/>
      <c r="BE41" s="88"/>
      <c r="BF41" s="88"/>
      <c r="BG41" s="88"/>
      <c r="BH41" s="88"/>
      <c r="BI41" s="88"/>
      <c r="BJ41" s="88"/>
      <c r="BK41" s="88"/>
      <c r="BL41" s="88"/>
      <c r="BM41" s="88"/>
      <c r="BN41" s="88"/>
      <c r="BO41" s="88"/>
      <c r="BP41" s="88"/>
      <c r="BQ41" s="88"/>
      <c r="BR41" s="88"/>
      <c r="BS41" s="89"/>
      <c r="BT41" s="87" t="str">
        <f t="shared" ref="BT41" si="0">IF(BT12="","",BT12)</f>
        <v/>
      </c>
      <c r="BU41" s="88"/>
      <c r="BV41" s="88"/>
      <c r="BW41" s="88"/>
      <c r="BX41" s="88"/>
      <c r="BY41" s="88"/>
      <c r="BZ41" s="88"/>
      <c r="CA41" s="88"/>
      <c r="CB41" s="88"/>
      <c r="CC41" s="88"/>
      <c r="CD41" s="88"/>
      <c r="CE41" s="88"/>
      <c r="CF41" s="88"/>
      <c r="CG41" s="88"/>
      <c r="CH41" s="88"/>
      <c r="CI41" s="88"/>
      <c r="CJ41" s="88"/>
      <c r="CK41" s="88"/>
      <c r="CL41" s="88"/>
      <c r="CM41" s="89"/>
      <c r="CN41" s="87" t="str">
        <f t="shared" ref="CN41" si="1">IF(CN12="","",CN12)</f>
        <v/>
      </c>
      <c r="CO41" s="88"/>
      <c r="CP41" s="88"/>
      <c r="CQ41" s="88"/>
      <c r="CR41" s="88"/>
      <c r="CS41" s="88"/>
      <c r="CT41" s="88"/>
      <c r="CU41" s="88"/>
      <c r="CV41" s="88"/>
      <c r="CW41" s="88"/>
      <c r="CX41" s="88"/>
      <c r="CY41" s="88"/>
      <c r="CZ41" s="88"/>
      <c r="DA41" s="88"/>
      <c r="DB41" s="88"/>
      <c r="DC41" s="88"/>
      <c r="DD41" s="88"/>
      <c r="DE41" s="88"/>
      <c r="DF41" s="88"/>
      <c r="DG41" s="96"/>
    </row>
    <row r="42" spans="1:111" ht="21" customHeight="1" thickTop="1" x14ac:dyDescent="0.4">
      <c r="A42" s="143" t="str">
        <f>IF(A13="","",A13)</f>
        <v/>
      </c>
      <c r="B42" s="144"/>
      <c r="C42" s="144"/>
      <c r="D42" s="144"/>
      <c r="E42" s="144"/>
      <c r="F42" s="144"/>
      <c r="G42" s="144"/>
      <c r="H42" s="144"/>
      <c r="I42" s="97" t="s">
        <v>57</v>
      </c>
      <c r="J42" s="97"/>
      <c r="K42" s="97"/>
      <c r="L42" s="97"/>
      <c r="M42" s="98"/>
      <c r="N42" s="152" t="str">
        <f>IF(N13="","",N13)</f>
        <v/>
      </c>
      <c r="O42" s="153"/>
      <c r="P42" s="153"/>
      <c r="Q42" s="153"/>
      <c r="R42" s="153"/>
      <c r="S42" s="153"/>
      <c r="T42" s="153"/>
      <c r="U42" s="153"/>
      <c r="V42" s="153"/>
      <c r="W42" s="153"/>
      <c r="X42" s="153"/>
      <c r="Y42" s="153"/>
      <c r="Z42" s="153"/>
      <c r="AA42" s="153"/>
      <c r="AB42" s="153"/>
      <c r="AC42" s="153"/>
      <c r="AD42" s="153"/>
      <c r="AE42" s="153"/>
      <c r="AF42" s="153"/>
      <c r="AG42" s="153"/>
      <c r="AH42" s="153"/>
      <c r="AI42" s="154"/>
      <c r="AJ42" s="103"/>
      <c r="AK42" s="103"/>
      <c r="AL42" s="103"/>
      <c r="AM42" s="16" t="s">
        <v>3</v>
      </c>
      <c r="AN42" s="104" t="s">
        <v>36</v>
      </c>
      <c r="AO42" s="104"/>
      <c r="AP42" s="104"/>
      <c r="AQ42" s="104"/>
      <c r="AR42" s="104"/>
      <c r="AS42" s="104"/>
      <c r="AT42" s="104"/>
      <c r="AU42" s="104"/>
      <c r="AV42" s="104"/>
      <c r="AW42" s="104"/>
      <c r="AX42" s="104"/>
      <c r="AY42" s="6"/>
      <c r="AZ42" s="87" t="str">
        <f>IF(AZ13="","",AZ13)</f>
        <v/>
      </c>
      <c r="BA42" s="88"/>
      <c r="BB42" s="88"/>
      <c r="BC42" s="88"/>
      <c r="BD42" s="88"/>
      <c r="BE42" s="88"/>
      <c r="BF42" s="88"/>
      <c r="BG42" s="88"/>
      <c r="BH42" s="88"/>
      <c r="BI42" s="88"/>
      <c r="BJ42" s="88"/>
      <c r="BK42" s="88"/>
      <c r="BL42" s="88"/>
      <c r="BM42" s="88"/>
      <c r="BN42" s="88"/>
      <c r="BO42" s="88"/>
      <c r="BP42" s="88"/>
      <c r="BQ42" s="88"/>
      <c r="BR42" s="88"/>
      <c r="BS42" s="89"/>
      <c r="BT42" s="87" t="str">
        <f t="shared" ref="BT42" si="2">IF(BT13="","",BT13)</f>
        <v/>
      </c>
      <c r="BU42" s="88"/>
      <c r="BV42" s="88"/>
      <c r="BW42" s="88"/>
      <c r="BX42" s="88"/>
      <c r="BY42" s="88"/>
      <c r="BZ42" s="88"/>
      <c r="CA42" s="88"/>
      <c r="CB42" s="88"/>
      <c r="CC42" s="88"/>
      <c r="CD42" s="88"/>
      <c r="CE42" s="88"/>
      <c r="CF42" s="88"/>
      <c r="CG42" s="88"/>
      <c r="CH42" s="88"/>
      <c r="CI42" s="88"/>
      <c r="CJ42" s="88"/>
      <c r="CK42" s="88"/>
      <c r="CL42" s="88"/>
      <c r="CM42" s="89"/>
      <c r="CN42" s="87" t="str">
        <f t="shared" ref="CN42" si="3">IF(CN13="","",CN13)</f>
        <v/>
      </c>
      <c r="CO42" s="88"/>
      <c r="CP42" s="88"/>
      <c r="CQ42" s="88"/>
      <c r="CR42" s="88"/>
      <c r="CS42" s="88"/>
      <c r="CT42" s="88"/>
      <c r="CU42" s="88"/>
      <c r="CV42" s="88"/>
      <c r="CW42" s="88"/>
      <c r="CX42" s="88"/>
      <c r="CY42" s="88"/>
      <c r="CZ42" s="88"/>
      <c r="DA42" s="88"/>
      <c r="DB42" s="88"/>
      <c r="DC42" s="88"/>
      <c r="DD42" s="88"/>
      <c r="DE42" s="88"/>
      <c r="DF42" s="88"/>
      <c r="DG42" s="96"/>
    </row>
    <row r="43" spans="1:111" ht="10.5" customHeight="1" x14ac:dyDescent="0.4">
      <c r="A43" s="145" t="s">
        <v>12</v>
      </c>
      <c r="B43" s="146"/>
      <c r="C43" s="146"/>
      <c r="D43" s="146"/>
      <c r="E43" s="146"/>
      <c r="F43" s="146"/>
      <c r="G43" s="146"/>
      <c r="H43" s="146"/>
      <c r="I43" s="146"/>
      <c r="J43" s="146"/>
      <c r="K43" s="146"/>
      <c r="L43" s="146"/>
      <c r="M43" s="147"/>
      <c r="N43" s="155"/>
      <c r="O43" s="156"/>
      <c r="P43" s="156"/>
      <c r="Q43" s="156"/>
      <c r="R43" s="156"/>
      <c r="S43" s="156"/>
      <c r="T43" s="156"/>
      <c r="U43" s="156"/>
      <c r="V43" s="156"/>
      <c r="W43" s="156"/>
      <c r="X43" s="156"/>
      <c r="Y43" s="156"/>
      <c r="Z43" s="156"/>
      <c r="AA43" s="156"/>
      <c r="AB43" s="156"/>
      <c r="AC43" s="156"/>
      <c r="AD43" s="156"/>
      <c r="AE43" s="156"/>
      <c r="AF43" s="156"/>
      <c r="AG43" s="156"/>
      <c r="AH43" s="156"/>
      <c r="AI43" s="157"/>
      <c r="AJ43" s="103"/>
      <c r="AK43" s="103"/>
      <c r="AL43" s="103"/>
      <c r="AM43" s="148" t="s">
        <v>3</v>
      </c>
      <c r="AN43" s="150" t="s">
        <v>16</v>
      </c>
      <c r="AO43" s="150"/>
      <c r="AP43" s="150"/>
      <c r="AQ43" s="150"/>
      <c r="AR43" s="150"/>
      <c r="AS43" s="150"/>
      <c r="AT43" s="150"/>
      <c r="AU43" s="150"/>
      <c r="AV43" s="150"/>
      <c r="AW43" s="150"/>
      <c r="AX43" s="150"/>
      <c r="AY43" s="56"/>
      <c r="AZ43" s="58"/>
      <c r="BA43" s="59"/>
      <c r="BB43" s="59"/>
      <c r="BC43" s="59"/>
      <c r="BD43" s="59"/>
      <c r="BE43" s="59"/>
      <c r="BF43" s="59"/>
      <c r="BG43" s="59"/>
      <c r="BH43" s="59"/>
      <c r="BI43" s="59"/>
      <c r="BJ43" s="59"/>
      <c r="BK43" s="59"/>
      <c r="BL43" s="59"/>
      <c r="BM43" s="59"/>
      <c r="BN43" s="59"/>
      <c r="BO43" s="59"/>
      <c r="BP43" s="59"/>
      <c r="BQ43" s="59"/>
      <c r="BR43" s="59"/>
      <c r="BS43" s="60"/>
      <c r="BT43" s="58"/>
      <c r="BU43" s="59"/>
      <c r="BV43" s="59"/>
      <c r="BW43" s="59"/>
      <c r="BX43" s="59"/>
      <c r="BY43" s="59"/>
      <c r="BZ43" s="59"/>
      <c r="CA43" s="59"/>
      <c r="CB43" s="59"/>
      <c r="CC43" s="59"/>
      <c r="CD43" s="59"/>
      <c r="CE43" s="59"/>
      <c r="CF43" s="59"/>
      <c r="CG43" s="59"/>
      <c r="CH43" s="59"/>
      <c r="CI43" s="59"/>
      <c r="CJ43" s="59"/>
      <c r="CK43" s="59"/>
      <c r="CL43" s="59"/>
      <c r="CM43" s="60"/>
      <c r="CN43" s="64" t="s">
        <v>116</v>
      </c>
      <c r="CO43" s="64"/>
      <c r="CP43" s="64"/>
      <c r="CQ43" s="64"/>
      <c r="CR43" s="64"/>
      <c r="CS43" s="64"/>
      <c r="CT43" s="64"/>
      <c r="CU43" s="65" t="str">
        <f>IF(CU14="","",CU14)</f>
        <v/>
      </c>
      <c r="CV43" s="65"/>
      <c r="CW43" s="65"/>
      <c r="CX43" s="65"/>
      <c r="CY43" s="65"/>
      <c r="CZ43" s="65"/>
      <c r="DA43" s="65"/>
      <c r="DB43" s="65"/>
      <c r="DC43" s="65"/>
      <c r="DD43" s="65"/>
      <c r="DE43" s="65"/>
      <c r="DF43" s="65"/>
      <c r="DG43" s="66"/>
    </row>
    <row r="44" spans="1:111" ht="10.5" customHeight="1" x14ac:dyDescent="0.4">
      <c r="A44" s="145"/>
      <c r="B44" s="146"/>
      <c r="C44" s="146"/>
      <c r="D44" s="146"/>
      <c r="E44" s="146"/>
      <c r="F44" s="146"/>
      <c r="G44" s="146"/>
      <c r="H44" s="146"/>
      <c r="I44" s="146"/>
      <c r="J44" s="146"/>
      <c r="K44" s="146"/>
      <c r="L44" s="146"/>
      <c r="M44" s="147"/>
      <c r="N44" s="158"/>
      <c r="O44" s="159"/>
      <c r="P44" s="159"/>
      <c r="Q44" s="159"/>
      <c r="R44" s="159"/>
      <c r="S44" s="159"/>
      <c r="T44" s="159"/>
      <c r="U44" s="159"/>
      <c r="V44" s="159"/>
      <c r="W44" s="159"/>
      <c r="X44" s="159"/>
      <c r="Y44" s="159"/>
      <c r="Z44" s="159"/>
      <c r="AA44" s="159"/>
      <c r="AB44" s="159"/>
      <c r="AC44" s="159"/>
      <c r="AD44" s="159"/>
      <c r="AE44" s="159"/>
      <c r="AF44" s="159"/>
      <c r="AG44" s="159"/>
      <c r="AH44" s="159"/>
      <c r="AI44" s="160"/>
      <c r="AJ44" s="103"/>
      <c r="AK44" s="103"/>
      <c r="AL44" s="103"/>
      <c r="AM44" s="149"/>
      <c r="AN44" s="151"/>
      <c r="AO44" s="151"/>
      <c r="AP44" s="151"/>
      <c r="AQ44" s="151"/>
      <c r="AR44" s="151"/>
      <c r="AS44" s="151"/>
      <c r="AT44" s="151"/>
      <c r="AU44" s="151"/>
      <c r="AV44" s="151"/>
      <c r="AW44" s="151"/>
      <c r="AX44" s="151"/>
      <c r="AY44" s="57"/>
      <c r="AZ44" s="61"/>
      <c r="BA44" s="62"/>
      <c r="BB44" s="62"/>
      <c r="BC44" s="62"/>
      <c r="BD44" s="62"/>
      <c r="BE44" s="62"/>
      <c r="BF44" s="62"/>
      <c r="BG44" s="62"/>
      <c r="BH44" s="62"/>
      <c r="BI44" s="62"/>
      <c r="BJ44" s="62"/>
      <c r="BK44" s="62"/>
      <c r="BL44" s="62"/>
      <c r="BM44" s="62"/>
      <c r="BN44" s="62"/>
      <c r="BO44" s="62"/>
      <c r="BP44" s="62"/>
      <c r="BQ44" s="62"/>
      <c r="BR44" s="62"/>
      <c r="BS44" s="63"/>
      <c r="BT44" s="61"/>
      <c r="BU44" s="62"/>
      <c r="BV44" s="62"/>
      <c r="BW44" s="62"/>
      <c r="BX44" s="62"/>
      <c r="BY44" s="62"/>
      <c r="BZ44" s="62"/>
      <c r="CA44" s="62"/>
      <c r="CB44" s="62"/>
      <c r="CC44" s="62"/>
      <c r="CD44" s="62"/>
      <c r="CE44" s="62"/>
      <c r="CF44" s="62"/>
      <c r="CG44" s="62"/>
      <c r="CH44" s="62"/>
      <c r="CI44" s="62"/>
      <c r="CJ44" s="62"/>
      <c r="CK44" s="62"/>
      <c r="CL44" s="62"/>
      <c r="CM44" s="63"/>
      <c r="CN44" s="64" t="s">
        <v>117</v>
      </c>
      <c r="CO44" s="64"/>
      <c r="CP44" s="64"/>
      <c r="CQ44" s="64"/>
      <c r="CR44" s="64"/>
      <c r="CS44" s="64"/>
      <c r="CT44" s="64"/>
      <c r="CU44" s="65" t="str">
        <f>+IF(CU15="","",CU15)</f>
        <v/>
      </c>
      <c r="CV44" s="65"/>
      <c r="CW44" s="65"/>
      <c r="CX44" s="65"/>
      <c r="CY44" s="65"/>
      <c r="CZ44" s="65"/>
      <c r="DA44" s="65"/>
      <c r="DB44" s="65"/>
      <c r="DC44" s="65"/>
      <c r="DD44" s="65"/>
      <c r="DE44" s="65"/>
      <c r="DF44" s="65"/>
      <c r="DG44" s="66"/>
    </row>
    <row r="45" spans="1:111" ht="21" customHeight="1" thickBot="1" x14ac:dyDescent="0.45">
      <c r="A45" s="136" t="s">
        <v>46</v>
      </c>
      <c r="B45" s="137"/>
      <c r="C45" s="137"/>
      <c r="D45" s="137"/>
      <c r="E45" s="137"/>
      <c r="F45" s="137"/>
      <c r="G45" s="137"/>
      <c r="H45" s="137"/>
      <c r="I45" s="137"/>
      <c r="J45" s="137"/>
      <c r="K45" s="137"/>
      <c r="L45" s="137"/>
      <c r="M45" s="138"/>
      <c r="N45" s="139" t="s">
        <v>61</v>
      </c>
      <c r="O45" s="140"/>
      <c r="P45" s="140"/>
      <c r="Q45" s="140"/>
      <c r="R45" s="140"/>
      <c r="S45" s="140"/>
      <c r="T45" s="140"/>
      <c r="U45" s="140" t="str">
        <f>IF(U16="","",U16)</f>
        <v/>
      </c>
      <c r="V45" s="140"/>
      <c r="W45" s="140" t="s">
        <v>21</v>
      </c>
      <c r="X45" s="140"/>
      <c r="Y45" s="11" t="s">
        <v>3</v>
      </c>
      <c r="Z45" s="11" t="s">
        <v>60</v>
      </c>
      <c r="AA45" s="141" t="str">
        <f>IF(AA16="","",AA16)</f>
        <v/>
      </c>
      <c r="AB45" s="142"/>
      <c r="AC45" s="142"/>
      <c r="AD45" s="142"/>
      <c r="AE45" s="142"/>
      <c r="AF45" s="142"/>
      <c r="AG45" s="142"/>
      <c r="AH45" s="142"/>
      <c r="AI45" s="12" t="s">
        <v>64</v>
      </c>
      <c r="AJ45" s="103"/>
      <c r="AK45" s="103"/>
      <c r="AL45" s="103"/>
      <c r="AM45" s="16" t="s">
        <v>3</v>
      </c>
      <c r="AN45" s="104" t="s">
        <v>11</v>
      </c>
      <c r="AO45" s="104"/>
      <c r="AP45" s="104"/>
      <c r="AQ45" s="104"/>
      <c r="AR45" s="104"/>
      <c r="AS45" s="104"/>
      <c r="AT45" s="104"/>
      <c r="AU45" s="104"/>
      <c r="AV45" s="104"/>
      <c r="AW45" s="104"/>
      <c r="AX45" s="104"/>
      <c r="AY45" s="6"/>
      <c r="AZ45" s="87" t="str">
        <f t="shared" ref="AZ45:AZ46" si="4">IF(AZ16="","",AZ16)</f>
        <v/>
      </c>
      <c r="BA45" s="88"/>
      <c r="BB45" s="88"/>
      <c r="BC45" s="88"/>
      <c r="BD45" s="88"/>
      <c r="BE45" s="88"/>
      <c r="BF45" s="88"/>
      <c r="BG45" s="88"/>
      <c r="BH45" s="88"/>
      <c r="BI45" s="88"/>
      <c r="BJ45" s="88"/>
      <c r="BK45" s="88"/>
      <c r="BL45" s="88"/>
      <c r="BM45" s="88"/>
      <c r="BN45" s="88"/>
      <c r="BO45" s="88"/>
      <c r="BP45" s="88"/>
      <c r="BQ45" s="88"/>
      <c r="BR45" s="88"/>
      <c r="BS45" s="89"/>
      <c r="BT45" s="87" t="str">
        <f t="shared" ref="BT45" si="5">IF(BT16="","",BT16)</f>
        <v/>
      </c>
      <c r="BU45" s="88"/>
      <c r="BV45" s="88"/>
      <c r="BW45" s="88"/>
      <c r="BX45" s="88"/>
      <c r="BY45" s="88"/>
      <c r="BZ45" s="88"/>
      <c r="CA45" s="88"/>
      <c r="CB45" s="88"/>
      <c r="CC45" s="88"/>
      <c r="CD45" s="88"/>
      <c r="CE45" s="88"/>
      <c r="CF45" s="88"/>
      <c r="CG45" s="88"/>
      <c r="CH45" s="88"/>
      <c r="CI45" s="88"/>
      <c r="CJ45" s="88"/>
      <c r="CK45" s="88"/>
      <c r="CL45" s="88"/>
      <c r="CM45" s="89"/>
      <c r="CN45" s="87" t="str">
        <f t="shared" ref="CN45" si="6">IF(CN16="","",CN16)</f>
        <v/>
      </c>
      <c r="CO45" s="88"/>
      <c r="CP45" s="88"/>
      <c r="CQ45" s="88"/>
      <c r="CR45" s="88"/>
      <c r="CS45" s="88"/>
      <c r="CT45" s="88"/>
      <c r="CU45" s="88"/>
      <c r="CV45" s="88"/>
      <c r="CW45" s="88"/>
      <c r="CX45" s="88"/>
      <c r="CY45" s="88"/>
      <c r="CZ45" s="88"/>
      <c r="DA45" s="88"/>
      <c r="DB45" s="88"/>
      <c r="DC45" s="88"/>
      <c r="DD45" s="88"/>
      <c r="DE45" s="88"/>
      <c r="DF45" s="88"/>
      <c r="DG45" s="96"/>
    </row>
    <row r="46" spans="1:111" ht="21" customHeight="1" thickTop="1" thickBot="1" x14ac:dyDescent="0.45">
      <c r="A46" s="76" t="s">
        <v>13</v>
      </c>
      <c r="B46" s="77"/>
      <c r="C46" s="77"/>
      <c r="D46" s="77"/>
      <c r="E46" s="77"/>
      <c r="F46" s="77"/>
      <c r="G46" s="77"/>
      <c r="H46" s="77"/>
      <c r="I46" s="77"/>
      <c r="J46" s="77"/>
      <c r="K46" s="77"/>
      <c r="L46" s="77"/>
      <c r="M46" s="77"/>
      <c r="N46" s="84" t="str">
        <f>IF(N17="","",N17)</f>
        <v/>
      </c>
      <c r="O46" s="85"/>
      <c r="P46" s="85"/>
      <c r="Q46" s="85"/>
      <c r="R46" s="85"/>
      <c r="S46" s="85"/>
      <c r="T46" s="85"/>
      <c r="U46" s="85"/>
      <c r="V46" s="85"/>
      <c r="W46" s="85"/>
      <c r="X46" s="86"/>
      <c r="Y46" s="78" t="s">
        <v>14</v>
      </c>
      <c r="Z46" s="79"/>
      <c r="AA46" s="79"/>
      <c r="AB46" s="44" t="str">
        <f>IF(AB17="","",AB17)</f>
        <v/>
      </c>
      <c r="AC46" s="44"/>
      <c r="AD46" s="44"/>
      <c r="AE46" s="44" t="s">
        <v>15</v>
      </c>
      <c r="AF46" s="44"/>
      <c r="AG46" s="44"/>
      <c r="AH46" s="44"/>
      <c r="AI46" s="45"/>
      <c r="AJ46" s="103"/>
      <c r="AK46" s="103"/>
      <c r="AL46" s="103"/>
      <c r="AM46" s="8" t="s">
        <v>3</v>
      </c>
      <c r="AN46" s="46" t="s">
        <v>37</v>
      </c>
      <c r="AO46" s="46"/>
      <c r="AP46" s="46"/>
      <c r="AQ46" s="46"/>
      <c r="AR46" s="46"/>
      <c r="AS46" s="46"/>
      <c r="AT46" s="46"/>
      <c r="AU46" s="46"/>
      <c r="AV46" s="46"/>
      <c r="AW46" s="46"/>
      <c r="AX46" s="46"/>
      <c r="AY46" s="9"/>
      <c r="AZ46" s="90" t="str">
        <f t="shared" si="4"/>
        <v/>
      </c>
      <c r="BA46" s="91"/>
      <c r="BB46" s="91"/>
      <c r="BC46" s="91"/>
      <c r="BD46" s="91"/>
      <c r="BE46" s="91"/>
      <c r="BF46" s="91"/>
      <c r="BG46" s="91"/>
      <c r="BH46" s="91"/>
      <c r="BI46" s="91"/>
      <c r="BJ46" s="91"/>
      <c r="BK46" s="91"/>
      <c r="BL46" s="91"/>
      <c r="BM46" s="91"/>
      <c r="BN46" s="91"/>
      <c r="BO46" s="91"/>
      <c r="BP46" s="91"/>
      <c r="BQ46" s="91"/>
      <c r="BR46" s="91"/>
      <c r="BS46" s="92"/>
      <c r="BT46" s="47"/>
      <c r="BU46" s="48"/>
      <c r="BV46" s="48"/>
      <c r="BW46" s="48"/>
      <c r="BX46" s="48"/>
      <c r="BY46" s="48"/>
      <c r="BZ46" s="48"/>
      <c r="CA46" s="48"/>
      <c r="CB46" s="48"/>
      <c r="CC46" s="48"/>
      <c r="CD46" s="48"/>
      <c r="CE46" s="48"/>
      <c r="CF46" s="48"/>
      <c r="CG46" s="48"/>
      <c r="CH46" s="48"/>
      <c r="CI46" s="48"/>
      <c r="CJ46" s="48"/>
      <c r="CK46" s="48"/>
      <c r="CL46" s="48"/>
      <c r="CM46" s="48"/>
      <c r="CN46" s="47" t="s">
        <v>122</v>
      </c>
      <c r="CO46" s="48"/>
      <c r="CP46" s="48"/>
      <c r="CQ46" s="48"/>
      <c r="CR46" s="48"/>
      <c r="CS46" s="48"/>
      <c r="CT46" s="48" t="str">
        <f>IF(CT17="","",CT17)</f>
        <v/>
      </c>
      <c r="CU46" s="48"/>
      <c r="CV46" s="48"/>
      <c r="CW46" s="48"/>
      <c r="CX46" s="48" t="s">
        <v>1</v>
      </c>
      <c r="CY46" s="48"/>
      <c r="CZ46" s="48"/>
      <c r="DA46" s="48" t="str">
        <f>IF(DA17="","",DA17)</f>
        <v/>
      </c>
      <c r="DB46" s="48"/>
      <c r="DC46" s="48"/>
      <c r="DD46" s="48"/>
      <c r="DE46" s="48" t="s">
        <v>2</v>
      </c>
      <c r="DF46" s="48"/>
      <c r="DG46" s="52"/>
    </row>
    <row r="47" spans="1:111" ht="19.5" thickTop="1" x14ac:dyDescent="0.4">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row>
    <row r="48" spans="1:111" x14ac:dyDescent="0.4">
      <c r="A48" s="67" t="s">
        <v>17</v>
      </c>
      <c r="B48" s="68"/>
      <c r="C48" s="68"/>
      <c r="D48" s="68"/>
      <c r="E48" s="68"/>
      <c r="F48" s="68"/>
      <c r="G48" s="68"/>
      <c r="H48" s="68"/>
      <c r="I48" s="68"/>
      <c r="J48" s="68"/>
      <c r="K48" s="68"/>
      <c r="L48" s="68"/>
      <c r="M48" s="69"/>
      <c r="N48" s="70" t="s">
        <v>18</v>
      </c>
      <c r="O48" s="71"/>
      <c r="P48" s="71"/>
      <c r="Q48" s="71"/>
      <c r="R48" s="71"/>
      <c r="S48" s="71"/>
      <c r="T48" s="71"/>
      <c r="U48" s="71"/>
      <c r="V48" s="71"/>
      <c r="W48" s="71"/>
      <c r="X48" s="72"/>
      <c r="Y48" s="70" t="s">
        <v>19</v>
      </c>
      <c r="Z48" s="71"/>
      <c r="AA48" s="71"/>
      <c r="AB48" s="71"/>
      <c r="AC48" s="71"/>
      <c r="AD48" s="71"/>
      <c r="AE48" s="71"/>
      <c r="AF48" s="71"/>
      <c r="AG48" s="71"/>
      <c r="AH48" s="71"/>
      <c r="AI48" s="72"/>
      <c r="AJ48" s="73"/>
      <c r="AK48" s="73"/>
      <c r="AL48" s="74"/>
      <c r="AM48" s="10"/>
      <c r="AN48" s="75" t="s">
        <v>41</v>
      </c>
      <c r="AO48" s="75"/>
      <c r="AP48" s="75"/>
      <c r="AQ48" s="75"/>
      <c r="AR48" s="75"/>
      <c r="AS48" s="75"/>
      <c r="AT48" s="75"/>
      <c r="AU48" s="75"/>
      <c r="AV48" s="75"/>
      <c r="AW48" s="75"/>
      <c r="AX48" s="75"/>
      <c r="AY48" s="4"/>
      <c r="AZ48" s="93"/>
      <c r="BA48" s="94"/>
      <c r="BB48" s="94"/>
      <c r="BC48" s="94"/>
      <c r="BD48" s="94"/>
      <c r="BE48" s="94"/>
      <c r="BF48" s="94"/>
      <c r="BG48" s="94"/>
      <c r="BH48" s="94"/>
      <c r="BI48" s="94"/>
      <c r="BJ48" s="94"/>
      <c r="BK48" s="94"/>
      <c r="BL48" s="94"/>
      <c r="BM48" s="94"/>
      <c r="BN48" s="94"/>
      <c r="BO48" s="94"/>
      <c r="BP48" s="94"/>
      <c r="BQ48" s="94"/>
      <c r="BR48" s="94"/>
      <c r="BS48" s="95"/>
      <c r="BT48" s="93"/>
      <c r="BU48" s="94"/>
      <c r="BV48" s="94"/>
      <c r="BW48" s="94"/>
      <c r="BX48" s="94"/>
      <c r="BY48" s="94"/>
      <c r="BZ48" s="94"/>
      <c r="CA48" s="94"/>
      <c r="CB48" s="94"/>
      <c r="CC48" s="94"/>
      <c r="CD48" s="94"/>
      <c r="CE48" s="94"/>
      <c r="CF48" s="94"/>
      <c r="CG48" s="94"/>
      <c r="CH48" s="94"/>
      <c r="CI48" s="94"/>
      <c r="CJ48" s="94"/>
      <c r="CK48" s="94"/>
      <c r="CL48" s="94"/>
      <c r="CM48" s="95"/>
      <c r="CN48" s="93"/>
      <c r="CO48" s="94"/>
      <c r="CP48" s="94"/>
      <c r="CQ48" s="94"/>
      <c r="CR48" s="94"/>
      <c r="CS48" s="94"/>
      <c r="CT48" s="94"/>
      <c r="CU48" s="94"/>
      <c r="CV48" s="94"/>
      <c r="CW48" s="94"/>
      <c r="CX48" s="94"/>
      <c r="CY48" s="94"/>
      <c r="CZ48" s="94"/>
      <c r="DA48" s="94"/>
      <c r="DB48" s="94"/>
      <c r="DC48" s="94"/>
      <c r="DD48" s="94"/>
      <c r="DE48" s="94"/>
      <c r="DF48" s="94"/>
      <c r="DG48" s="95"/>
    </row>
    <row r="49" spans="1:111" x14ac:dyDescent="0.4">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73"/>
      <c r="AK49" s="73"/>
      <c r="AL49" s="74"/>
      <c r="AM49" s="10"/>
      <c r="AN49" s="102" t="s">
        <v>42</v>
      </c>
      <c r="AO49" s="102"/>
      <c r="AP49" s="102"/>
      <c r="AQ49" s="102"/>
      <c r="AR49" s="102"/>
      <c r="AS49" s="102"/>
      <c r="AT49" s="102"/>
      <c r="AU49" s="102"/>
      <c r="AV49" s="102"/>
      <c r="AW49" s="102"/>
      <c r="AX49" s="102"/>
      <c r="AY49" s="4"/>
      <c r="AZ49" s="93"/>
      <c r="BA49" s="94"/>
      <c r="BB49" s="94"/>
      <c r="BC49" s="94"/>
      <c r="BD49" s="94"/>
      <c r="BE49" s="94"/>
      <c r="BF49" s="94"/>
      <c r="BG49" s="94"/>
      <c r="BH49" s="94"/>
      <c r="BI49" s="94"/>
      <c r="BJ49" s="94"/>
      <c r="BK49" s="94"/>
      <c r="BL49" s="94"/>
      <c r="BM49" s="94"/>
      <c r="BN49" s="94"/>
      <c r="BO49" s="94"/>
      <c r="BP49" s="94"/>
      <c r="BQ49" s="94"/>
      <c r="BR49" s="94"/>
      <c r="BS49" s="95"/>
      <c r="BT49" s="93"/>
      <c r="BU49" s="94"/>
      <c r="BV49" s="94"/>
      <c r="BW49" s="94"/>
      <c r="BX49" s="94"/>
      <c r="BY49" s="94"/>
      <c r="BZ49" s="94"/>
      <c r="CA49" s="94"/>
      <c r="CB49" s="94"/>
      <c r="CC49" s="94"/>
      <c r="CD49" s="94"/>
      <c r="CE49" s="94"/>
      <c r="CF49" s="94"/>
      <c r="CG49" s="94"/>
      <c r="CH49" s="94"/>
      <c r="CI49" s="94"/>
      <c r="CJ49" s="94"/>
      <c r="CK49" s="94"/>
      <c r="CL49" s="94"/>
      <c r="CM49" s="95"/>
      <c r="CN49" s="93"/>
      <c r="CO49" s="94"/>
      <c r="CP49" s="94"/>
      <c r="CQ49" s="94"/>
      <c r="CR49" s="94"/>
      <c r="CS49" s="94"/>
      <c r="CT49" s="94"/>
      <c r="CU49" s="94"/>
      <c r="CV49" s="94"/>
      <c r="CW49" s="94"/>
      <c r="CX49" s="94"/>
      <c r="CY49" s="94"/>
      <c r="CZ49" s="94"/>
      <c r="DA49" s="94"/>
      <c r="DB49" s="94"/>
      <c r="DC49" s="94"/>
      <c r="DD49" s="94"/>
      <c r="DE49" s="94"/>
      <c r="DF49" s="94"/>
      <c r="DG49" s="95"/>
    </row>
    <row r="50" spans="1:111" x14ac:dyDescent="0.4">
      <c r="A50" s="67" t="s">
        <v>22</v>
      </c>
      <c r="B50" s="68"/>
      <c r="C50" s="68"/>
      <c r="D50" s="68"/>
      <c r="E50" s="68"/>
      <c r="F50" s="68"/>
      <c r="G50" s="68"/>
      <c r="H50" s="68"/>
      <c r="I50" s="68"/>
      <c r="J50" s="68"/>
      <c r="K50" s="68"/>
      <c r="L50" s="68"/>
      <c r="M50" s="69"/>
      <c r="N50" s="129" t="s">
        <v>20</v>
      </c>
      <c r="O50" s="129"/>
      <c r="P50" s="129"/>
      <c r="Q50" s="129"/>
      <c r="R50" s="71"/>
      <c r="S50" s="71"/>
      <c r="T50" s="71"/>
      <c r="U50" s="71"/>
      <c r="V50" s="130" t="s">
        <v>21</v>
      </c>
      <c r="W50" s="130"/>
      <c r="X50" s="131"/>
      <c r="Y50" s="132" t="s">
        <v>23</v>
      </c>
      <c r="Z50" s="129"/>
      <c r="AA50" s="129"/>
      <c r="AB50" s="129"/>
      <c r="AC50" s="71"/>
      <c r="AD50" s="71"/>
      <c r="AE50" s="71"/>
      <c r="AF50" s="71"/>
      <c r="AG50" s="130" t="s">
        <v>21</v>
      </c>
      <c r="AH50" s="130"/>
      <c r="AI50" s="131"/>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row>
    <row r="51" spans="1:111" x14ac:dyDescent="0.4">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3"/>
      <c r="AK51" s="103"/>
      <c r="AL51" s="120"/>
      <c r="AM51" s="93"/>
      <c r="AN51" s="94"/>
      <c r="AO51" s="94"/>
      <c r="AP51" s="94"/>
      <c r="AQ51" s="75" t="s">
        <v>44</v>
      </c>
      <c r="AR51" s="75"/>
      <c r="AS51" s="75"/>
      <c r="AT51" s="75"/>
      <c r="AU51" s="75"/>
      <c r="AV51" s="75"/>
      <c r="AW51" s="75"/>
      <c r="AX51" s="75"/>
      <c r="AY51" s="75"/>
      <c r="AZ51" s="75"/>
      <c r="BA51" s="75"/>
      <c r="BB51" s="75"/>
      <c r="BC51" s="75"/>
      <c r="BD51" s="75"/>
      <c r="BE51" s="75"/>
      <c r="BF51" s="75"/>
      <c r="BG51" s="75"/>
      <c r="BH51" s="75"/>
      <c r="BI51" s="75"/>
      <c r="BJ51" s="71"/>
      <c r="BK51" s="71"/>
      <c r="BL51" s="71"/>
      <c r="BM51" s="72"/>
      <c r="BN51" s="70"/>
      <c r="BO51" s="71"/>
      <c r="BP51" s="71"/>
      <c r="BQ51" s="71"/>
      <c r="BR51" s="75" t="s">
        <v>45</v>
      </c>
      <c r="BS51" s="75"/>
      <c r="BT51" s="75"/>
      <c r="BU51" s="75"/>
      <c r="BV51" s="75"/>
      <c r="BW51" s="75"/>
      <c r="BX51" s="75"/>
      <c r="BY51" s="75"/>
      <c r="BZ51" s="75"/>
      <c r="CA51" s="75"/>
      <c r="CB51" s="75"/>
      <c r="CC51" s="75"/>
      <c r="CD51" s="75"/>
      <c r="CE51" s="75"/>
      <c r="CF51" s="75"/>
      <c r="CG51" s="75"/>
      <c r="CH51" s="75"/>
      <c r="CI51" s="75"/>
      <c r="CJ51" s="94"/>
      <c r="CK51" s="94"/>
      <c r="CL51" s="94"/>
      <c r="CM51" s="95"/>
      <c r="CN51" s="93" t="s">
        <v>3</v>
      </c>
      <c r="CO51" s="94"/>
      <c r="CP51" s="94"/>
      <c r="CQ51" s="75" t="s">
        <v>43</v>
      </c>
      <c r="CR51" s="75"/>
      <c r="CS51" s="75"/>
      <c r="CT51" s="75"/>
      <c r="CU51" s="75"/>
      <c r="CV51" s="75"/>
      <c r="CW51" s="75"/>
      <c r="CX51" s="75"/>
      <c r="CY51" s="75"/>
      <c r="CZ51" s="75"/>
      <c r="DA51" s="75"/>
      <c r="DB51" s="75"/>
      <c r="DC51" s="75"/>
      <c r="DD51" s="75"/>
      <c r="DE51" s="94"/>
      <c r="DF51" s="94"/>
      <c r="DG51" s="95"/>
    </row>
    <row r="52" spans="1:111" x14ac:dyDescent="0.4">
      <c r="A52" s="128" t="s">
        <v>46</v>
      </c>
      <c r="B52" s="128"/>
      <c r="C52" s="128"/>
      <c r="D52" s="128"/>
      <c r="E52" s="128"/>
      <c r="F52" s="128"/>
      <c r="G52" s="128"/>
      <c r="H52" s="128"/>
      <c r="I52" s="128"/>
      <c r="J52" s="128"/>
      <c r="K52" s="128"/>
      <c r="L52" s="128" t="s">
        <v>50</v>
      </c>
      <c r="M52" s="128"/>
      <c r="N52" s="128"/>
      <c r="O52" s="128"/>
      <c r="P52" s="128"/>
      <c r="Q52" s="128"/>
      <c r="R52" s="128"/>
      <c r="S52" s="128"/>
      <c r="T52" s="128" t="s">
        <v>51</v>
      </c>
      <c r="U52" s="128"/>
      <c r="V52" s="128"/>
      <c r="W52" s="128"/>
      <c r="X52" s="128"/>
      <c r="Y52" s="128"/>
      <c r="Z52" s="128"/>
      <c r="AA52" s="128"/>
      <c r="AB52" s="128" t="s">
        <v>52</v>
      </c>
      <c r="AC52" s="128"/>
      <c r="AD52" s="128"/>
      <c r="AE52" s="128"/>
      <c r="AF52" s="128"/>
      <c r="AG52" s="128"/>
      <c r="AH52" s="128"/>
      <c r="AI52" s="128"/>
      <c r="AJ52" s="103"/>
      <c r="AK52" s="103"/>
      <c r="AL52" s="120"/>
      <c r="AM52" s="70"/>
      <c r="AN52" s="71"/>
      <c r="AO52" s="71"/>
      <c r="AP52" s="71"/>
      <c r="AQ52" s="71"/>
      <c r="AR52" s="71"/>
      <c r="AS52" s="71"/>
      <c r="AT52" s="71"/>
      <c r="AU52" s="106"/>
      <c r="AV52" s="71"/>
      <c r="AW52" s="71"/>
      <c r="AX52" s="71"/>
      <c r="AY52" s="71"/>
      <c r="AZ52" s="71"/>
      <c r="BA52" s="71"/>
      <c r="BB52" s="71"/>
      <c r="BC52" s="71"/>
      <c r="BD52" s="71"/>
      <c r="BE52" s="71"/>
      <c r="BF52" s="71"/>
      <c r="BG52" s="71"/>
      <c r="BH52" s="71"/>
      <c r="BI52" s="71"/>
      <c r="BJ52" s="71"/>
      <c r="BK52" s="71"/>
      <c r="BL52" s="71"/>
      <c r="BM52" s="72"/>
      <c r="BN52" s="70"/>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2"/>
      <c r="CN52" s="93"/>
      <c r="CO52" s="94"/>
      <c r="CP52" s="94"/>
      <c r="CQ52" s="94"/>
      <c r="CR52" s="94"/>
      <c r="CS52" s="94"/>
      <c r="CT52" s="94"/>
      <c r="CU52" s="94"/>
      <c r="CV52" s="94"/>
      <c r="CW52" s="94"/>
      <c r="CX52" s="94"/>
      <c r="CY52" s="94"/>
      <c r="CZ52" s="94"/>
      <c r="DA52" s="94"/>
      <c r="DB52" s="94"/>
      <c r="DC52" s="94"/>
      <c r="DD52" s="94"/>
      <c r="DE52" s="94"/>
      <c r="DF52" s="94"/>
      <c r="DG52" s="95"/>
    </row>
    <row r="53" spans="1:111" x14ac:dyDescent="0.4">
      <c r="A53" s="121">
        <v>10</v>
      </c>
      <c r="B53" s="122"/>
      <c r="C53" s="123" t="s">
        <v>49</v>
      </c>
      <c r="D53" s="123"/>
      <c r="E53" s="123"/>
      <c r="F53" s="123"/>
      <c r="G53" s="123"/>
      <c r="H53" s="123"/>
      <c r="I53" s="123"/>
      <c r="J53" s="123"/>
      <c r="K53" s="123"/>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3"/>
      <c r="AK53" s="103"/>
      <c r="AL53" s="120"/>
      <c r="AM53" s="70"/>
      <c r="AN53" s="71"/>
      <c r="AO53" s="71"/>
      <c r="AP53" s="71"/>
      <c r="AQ53" s="71"/>
      <c r="AR53" s="71"/>
      <c r="AS53" s="71"/>
      <c r="AT53" s="71"/>
      <c r="AU53" s="106"/>
      <c r="AV53" s="71"/>
      <c r="AW53" s="71"/>
      <c r="AX53" s="71"/>
      <c r="AY53" s="71"/>
      <c r="AZ53" s="71"/>
      <c r="BA53" s="71"/>
      <c r="BB53" s="71"/>
      <c r="BC53" s="71"/>
      <c r="BD53" s="71"/>
      <c r="BE53" s="71"/>
      <c r="BF53" s="71"/>
      <c r="BG53" s="71"/>
      <c r="BH53" s="71"/>
      <c r="BI53" s="71"/>
      <c r="BJ53" s="71"/>
      <c r="BK53" s="71"/>
      <c r="BL53" s="71"/>
      <c r="BM53" s="72"/>
      <c r="BN53" s="70"/>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2"/>
      <c r="CN53" s="93"/>
      <c r="CO53" s="94"/>
      <c r="CP53" s="94"/>
      <c r="CQ53" s="94"/>
      <c r="CR53" s="94"/>
      <c r="CS53" s="94"/>
      <c r="CT53" s="94"/>
      <c r="CU53" s="94"/>
      <c r="CV53" s="94"/>
      <c r="CW53" s="94"/>
      <c r="CX53" s="94"/>
      <c r="CY53" s="94"/>
      <c r="CZ53" s="94"/>
      <c r="DA53" s="94"/>
      <c r="DB53" s="94"/>
      <c r="DC53" s="94"/>
      <c r="DD53" s="94"/>
      <c r="DE53" s="94"/>
      <c r="DF53" s="94"/>
      <c r="DG53" s="95"/>
    </row>
    <row r="54" spans="1:111" ht="9.75" customHeight="1" x14ac:dyDescent="0.4">
      <c r="A54" s="107" t="s">
        <v>21</v>
      </c>
      <c r="B54" s="108"/>
      <c r="C54" s="107" t="s">
        <v>47</v>
      </c>
      <c r="D54" s="108"/>
      <c r="E54" s="108"/>
      <c r="F54" s="108"/>
      <c r="G54" s="108"/>
      <c r="H54" s="108"/>
      <c r="I54" s="108"/>
      <c r="J54" s="108"/>
      <c r="K54" s="109"/>
      <c r="L54" s="110" t="s">
        <v>46</v>
      </c>
      <c r="M54" s="110"/>
      <c r="N54" s="110"/>
      <c r="O54" s="110"/>
      <c r="P54" s="110"/>
      <c r="Q54" s="110"/>
      <c r="R54" s="110"/>
      <c r="S54" s="110"/>
      <c r="T54" s="110" t="s">
        <v>46</v>
      </c>
      <c r="U54" s="110"/>
      <c r="V54" s="110"/>
      <c r="W54" s="110"/>
      <c r="X54" s="110"/>
      <c r="Y54" s="110"/>
      <c r="Z54" s="110"/>
      <c r="AA54" s="110"/>
      <c r="AB54" s="110"/>
      <c r="AC54" s="110"/>
      <c r="AD54" s="110"/>
      <c r="AE54" s="110"/>
      <c r="AF54" s="110"/>
      <c r="AG54" s="110"/>
      <c r="AH54" s="110"/>
      <c r="AI54" s="110"/>
      <c r="AJ54" s="103"/>
      <c r="AK54" s="103"/>
      <c r="AL54" s="120"/>
      <c r="AM54" s="112"/>
      <c r="AN54" s="113"/>
      <c r="AO54" s="113"/>
      <c r="AP54" s="113"/>
      <c r="AQ54" s="113"/>
      <c r="AR54" s="113"/>
      <c r="AS54" s="113"/>
      <c r="AT54" s="113"/>
      <c r="AU54" s="116"/>
      <c r="AV54" s="113"/>
      <c r="AW54" s="113"/>
      <c r="AX54" s="113"/>
      <c r="AY54" s="113"/>
      <c r="AZ54" s="113"/>
      <c r="BA54" s="113"/>
      <c r="BB54" s="113"/>
      <c r="BC54" s="113"/>
      <c r="BD54" s="113"/>
      <c r="BE54" s="113"/>
      <c r="BF54" s="113"/>
      <c r="BG54" s="113"/>
      <c r="BH54" s="113"/>
      <c r="BI54" s="113"/>
      <c r="BJ54" s="113"/>
      <c r="BK54" s="113"/>
      <c r="BL54" s="113"/>
      <c r="BM54" s="117"/>
      <c r="BN54" s="112"/>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113"/>
      <c r="CL54" s="113"/>
      <c r="CM54" s="117"/>
      <c r="CN54" s="126"/>
      <c r="CO54" s="127"/>
      <c r="CP54" s="127"/>
      <c r="CQ54" s="127"/>
      <c r="CR54" s="127"/>
      <c r="CS54" s="127"/>
      <c r="CT54" s="127"/>
      <c r="CU54" s="127"/>
      <c r="CV54" s="127"/>
      <c r="CW54" s="127"/>
      <c r="CX54" s="127"/>
      <c r="CY54" s="127"/>
      <c r="CZ54" s="127"/>
      <c r="DA54" s="127"/>
      <c r="DB54" s="127"/>
      <c r="DC54" s="127"/>
      <c r="DD54" s="127"/>
      <c r="DE54" s="127"/>
      <c r="DF54" s="127"/>
      <c r="DG54" s="56"/>
    </row>
    <row r="55" spans="1:111" ht="9.75" customHeight="1" x14ac:dyDescent="0.4">
      <c r="A55" s="107"/>
      <c r="B55" s="108"/>
      <c r="C55" s="133" t="s">
        <v>48</v>
      </c>
      <c r="D55" s="134"/>
      <c r="E55" s="134"/>
      <c r="F55" s="134"/>
      <c r="G55" s="134"/>
      <c r="H55" s="134"/>
      <c r="I55" s="134"/>
      <c r="J55" s="134"/>
      <c r="K55" s="135"/>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03"/>
      <c r="AK55" s="103"/>
      <c r="AL55" s="120"/>
      <c r="AM55" s="114"/>
      <c r="AN55" s="115"/>
      <c r="AO55" s="115"/>
      <c r="AP55" s="115"/>
      <c r="AQ55" s="115"/>
      <c r="AR55" s="115"/>
      <c r="AS55" s="115"/>
      <c r="AT55" s="115"/>
      <c r="AU55" s="118"/>
      <c r="AV55" s="115"/>
      <c r="AW55" s="115"/>
      <c r="AX55" s="115"/>
      <c r="AY55" s="115"/>
      <c r="AZ55" s="115"/>
      <c r="BA55" s="115"/>
      <c r="BB55" s="115"/>
      <c r="BC55" s="115"/>
      <c r="BD55" s="115"/>
      <c r="BE55" s="115"/>
      <c r="BF55" s="115"/>
      <c r="BG55" s="115"/>
      <c r="BH55" s="115"/>
      <c r="BI55" s="115"/>
      <c r="BJ55" s="115"/>
      <c r="BK55" s="115"/>
      <c r="BL55" s="115"/>
      <c r="BM55" s="119"/>
      <c r="BN55" s="114"/>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9"/>
      <c r="CN55" s="124"/>
      <c r="CO55" s="125"/>
      <c r="CP55" s="125"/>
      <c r="CQ55" s="125"/>
      <c r="CR55" s="125"/>
      <c r="CS55" s="125"/>
      <c r="CT55" s="125"/>
      <c r="CU55" s="125"/>
      <c r="CV55" s="125"/>
      <c r="CW55" s="125"/>
      <c r="CX55" s="125"/>
      <c r="CY55" s="125"/>
      <c r="CZ55" s="125"/>
      <c r="DA55" s="125"/>
      <c r="DB55" s="125"/>
      <c r="DC55" s="125"/>
      <c r="DD55" s="125"/>
      <c r="DE55" s="125"/>
      <c r="DF55" s="125"/>
      <c r="DG55" s="57"/>
    </row>
    <row r="56" spans="1:111" x14ac:dyDescent="0.4">
      <c r="A56" s="128" t="s">
        <v>53</v>
      </c>
      <c r="B56" s="128"/>
      <c r="C56" s="128"/>
      <c r="D56" s="128"/>
      <c r="E56" s="128"/>
      <c r="F56" s="128"/>
      <c r="G56" s="128"/>
      <c r="H56" s="128"/>
      <c r="I56" s="128"/>
      <c r="J56" s="128"/>
      <c r="K56" s="128"/>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03"/>
      <c r="AK56" s="103"/>
      <c r="AL56" s="120"/>
      <c r="AM56" s="70"/>
      <c r="AN56" s="71"/>
      <c r="AO56" s="71"/>
      <c r="AP56" s="71"/>
      <c r="AQ56" s="71"/>
      <c r="AR56" s="71"/>
      <c r="AS56" s="71"/>
      <c r="AT56" s="71"/>
      <c r="AU56" s="106"/>
      <c r="AV56" s="71"/>
      <c r="AW56" s="71"/>
      <c r="AX56" s="71"/>
      <c r="AY56" s="71"/>
      <c r="AZ56" s="71"/>
      <c r="BA56" s="71"/>
      <c r="BB56" s="71"/>
      <c r="BC56" s="71"/>
      <c r="BD56" s="71"/>
      <c r="BE56" s="71"/>
      <c r="BF56" s="71"/>
      <c r="BG56" s="71"/>
      <c r="BH56" s="71"/>
      <c r="BI56" s="71"/>
      <c r="BJ56" s="71"/>
      <c r="BK56" s="71"/>
      <c r="BL56" s="71"/>
      <c r="BM56" s="72"/>
      <c r="BN56" s="70"/>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2"/>
      <c r="CN56" s="93"/>
      <c r="CO56" s="94"/>
      <c r="CP56" s="94"/>
      <c r="CQ56" s="94"/>
      <c r="CR56" s="94"/>
      <c r="CS56" s="94"/>
      <c r="CT56" s="94"/>
      <c r="CU56" s="94"/>
      <c r="CV56" s="94"/>
      <c r="CW56" s="94"/>
      <c r="CX56" s="94"/>
      <c r="CY56" s="94"/>
      <c r="CZ56" s="94"/>
      <c r="DA56" s="94"/>
      <c r="DB56" s="94"/>
      <c r="DC56" s="94"/>
      <c r="DD56" s="94"/>
      <c r="DE56" s="94"/>
      <c r="DF56" s="94"/>
      <c r="DG56" s="95"/>
    </row>
    <row r="57" spans="1:111" x14ac:dyDescent="0.4">
      <c r="A57" s="128" t="s">
        <v>54</v>
      </c>
      <c r="B57" s="128"/>
      <c r="C57" s="128"/>
      <c r="D57" s="128"/>
      <c r="E57" s="128"/>
      <c r="F57" s="128"/>
      <c r="G57" s="128"/>
      <c r="H57" s="128"/>
      <c r="I57" s="128"/>
      <c r="J57" s="128"/>
      <c r="K57" s="128"/>
      <c r="L57" s="111" t="s">
        <v>46</v>
      </c>
      <c r="M57" s="111"/>
      <c r="N57" s="111"/>
      <c r="O57" s="111"/>
      <c r="P57" s="111"/>
      <c r="Q57" s="111"/>
      <c r="R57" s="111"/>
      <c r="S57" s="111"/>
      <c r="T57" s="111" t="s">
        <v>46</v>
      </c>
      <c r="U57" s="111"/>
      <c r="V57" s="111"/>
      <c r="W57" s="111"/>
      <c r="X57" s="111"/>
      <c r="Y57" s="111"/>
      <c r="Z57" s="111"/>
      <c r="AA57" s="111"/>
      <c r="AB57" s="111" t="s">
        <v>46</v>
      </c>
      <c r="AC57" s="111"/>
      <c r="AD57" s="111"/>
      <c r="AE57" s="111"/>
      <c r="AF57" s="111"/>
      <c r="AG57" s="111"/>
      <c r="AH57" s="111"/>
      <c r="AI57" s="111"/>
      <c r="AJ57" s="103"/>
      <c r="AK57" s="103"/>
      <c r="AL57" s="120"/>
      <c r="AM57" s="70"/>
      <c r="AN57" s="71"/>
      <c r="AO57" s="71"/>
      <c r="AP57" s="71"/>
      <c r="AQ57" s="71"/>
      <c r="AR57" s="71"/>
      <c r="AS57" s="71"/>
      <c r="AT57" s="71"/>
      <c r="AU57" s="106"/>
      <c r="AV57" s="71"/>
      <c r="AW57" s="71"/>
      <c r="AX57" s="71"/>
      <c r="AY57" s="71"/>
      <c r="AZ57" s="71"/>
      <c r="BA57" s="71"/>
      <c r="BB57" s="71"/>
      <c r="BC57" s="71"/>
      <c r="BD57" s="71"/>
      <c r="BE57" s="71"/>
      <c r="BF57" s="71"/>
      <c r="BG57" s="71"/>
      <c r="BH57" s="71"/>
      <c r="BI57" s="71"/>
      <c r="BJ57" s="71"/>
      <c r="BK57" s="71"/>
      <c r="BL57" s="71"/>
      <c r="BM57" s="72"/>
      <c r="BN57" s="70"/>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2"/>
      <c r="CN57" s="93"/>
      <c r="CO57" s="94"/>
      <c r="CP57" s="94"/>
      <c r="CQ57" s="94"/>
      <c r="CR57" s="94"/>
      <c r="CS57" s="94"/>
      <c r="CT57" s="94"/>
      <c r="CU57" s="94"/>
      <c r="CV57" s="94"/>
      <c r="CW57" s="94"/>
      <c r="CX57" s="94"/>
      <c r="CY57" s="94"/>
      <c r="CZ57" s="94"/>
      <c r="DA57" s="94"/>
      <c r="DB57" s="94"/>
      <c r="DC57" s="94"/>
      <c r="DD57" s="94"/>
      <c r="DE57" s="94"/>
      <c r="DF57" s="94"/>
      <c r="DG57" s="95"/>
    </row>
    <row r="58" spans="1:111" x14ac:dyDescent="0.4">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105" t="s">
        <v>55</v>
      </c>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5"/>
      <c r="CY58" s="105"/>
      <c r="CZ58" s="105"/>
      <c r="DA58" s="105"/>
      <c r="DB58" s="105"/>
      <c r="DC58" s="105"/>
      <c r="DD58" s="105"/>
      <c r="DE58" s="105"/>
      <c r="DF58" s="105"/>
      <c r="DG58" s="105"/>
    </row>
  </sheetData>
  <sheetProtection sheet="1" objects="1" scenarios="1"/>
  <mergeCells count="307">
    <mergeCell ref="A28:BM28"/>
    <mergeCell ref="BN28:DG28"/>
    <mergeCell ref="AR26:AT26"/>
    <mergeCell ref="AM33:BH33"/>
    <mergeCell ref="BI33:DG33"/>
    <mergeCell ref="A37:F37"/>
    <mergeCell ref="A30:Y30"/>
    <mergeCell ref="Z30:BU30"/>
    <mergeCell ref="BV30:DG30"/>
    <mergeCell ref="A31:CA31"/>
    <mergeCell ref="CB31:CH31"/>
    <mergeCell ref="CI31:CP31"/>
    <mergeCell ref="CQ31:CS31"/>
    <mergeCell ref="CT31:CV31"/>
    <mergeCell ref="CW31:CZ31"/>
    <mergeCell ref="DA31:DD31"/>
    <mergeCell ref="DE31:DG31"/>
    <mergeCell ref="AP35:AY35"/>
    <mergeCell ref="CD35:CM35"/>
    <mergeCell ref="CN35:CW35"/>
    <mergeCell ref="AP36:AY38"/>
    <mergeCell ref="AZ36:BI38"/>
    <mergeCell ref="BJ36:BS38"/>
    <mergeCell ref="BT36:CC38"/>
    <mergeCell ref="A21:DG21"/>
    <mergeCell ref="A23:DG23"/>
    <mergeCell ref="A25:DG25"/>
    <mergeCell ref="W16:X16"/>
    <mergeCell ref="AA16:AH16"/>
    <mergeCell ref="AN16:AX16"/>
    <mergeCell ref="A17:M17"/>
    <mergeCell ref="Y17:AA17"/>
    <mergeCell ref="AB17:AD17"/>
    <mergeCell ref="AE17:AI17"/>
    <mergeCell ref="AN17:AX17"/>
    <mergeCell ref="A16:M16"/>
    <mergeCell ref="N16:T16"/>
    <mergeCell ref="U16:V16"/>
    <mergeCell ref="A18:DG18"/>
    <mergeCell ref="CG17:CJ17"/>
    <mergeCell ref="CK17:CM17"/>
    <mergeCell ref="CN17:CS17"/>
    <mergeCell ref="CT17:CW17"/>
    <mergeCell ref="CX17:CZ17"/>
    <mergeCell ref="DA17:DD17"/>
    <mergeCell ref="A19:DG19"/>
    <mergeCell ref="A20:AN20"/>
    <mergeCell ref="BT17:BY17"/>
    <mergeCell ref="AW20:DG20"/>
    <mergeCell ref="DE17:DG17"/>
    <mergeCell ref="AM14:AM15"/>
    <mergeCell ref="AN14:AX15"/>
    <mergeCell ref="AR20:AT20"/>
    <mergeCell ref="AZ13:BS13"/>
    <mergeCell ref="AZ16:BS16"/>
    <mergeCell ref="AZ17:BS17"/>
    <mergeCell ref="BT13:CM13"/>
    <mergeCell ref="BT16:CM16"/>
    <mergeCell ref="AN13:AX13"/>
    <mergeCell ref="AU20:AV20"/>
    <mergeCell ref="CN13:DG13"/>
    <mergeCell ref="CN16:DG16"/>
    <mergeCell ref="BZ17:CC17"/>
    <mergeCell ref="CD17:CF17"/>
    <mergeCell ref="AY14:AY15"/>
    <mergeCell ref="AZ14:BS15"/>
    <mergeCell ref="BT14:CM15"/>
    <mergeCell ref="CN14:CT14"/>
    <mergeCell ref="CU14:DG14"/>
    <mergeCell ref="CN15:CT15"/>
    <mergeCell ref="CU15:DG15"/>
    <mergeCell ref="A1:DG1"/>
    <mergeCell ref="A4:AL4"/>
    <mergeCell ref="AM4:AR4"/>
    <mergeCell ref="A7:AE7"/>
    <mergeCell ref="AF7:AI7"/>
    <mergeCell ref="A6:AI6"/>
    <mergeCell ref="BI4:DB4"/>
    <mergeCell ref="DC4:DG4"/>
    <mergeCell ref="A5:O5"/>
    <mergeCell ref="P5:AI5"/>
    <mergeCell ref="AM5:BH5"/>
    <mergeCell ref="BI5:DG5"/>
    <mergeCell ref="AS4:BH4"/>
    <mergeCell ref="A13:H13"/>
    <mergeCell ref="U8:Z8"/>
    <mergeCell ref="AA8:AI8"/>
    <mergeCell ref="CQ11:DD11"/>
    <mergeCell ref="DE11:DG11"/>
    <mergeCell ref="A12:F12"/>
    <mergeCell ref="G12:AB12"/>
    <mergeCell ref="AC12:AI12"/>
    <mergeCell ref="AN12:AX12"/>
    <mergeCell ref="J9:AI10"/>
    <mergeCell ref="BC11:BP11"/>
    <mergeCell ref="BQ11:BS11"/>
    <mergeCell ref="BT11:BV11"/>
    <mergeCell ref="BW11:CJ11"/>
    <mergeCell ref="CK11:CM11"/>
    <mergeCell ref="CN11:CP11"/>
    <mergeCell ref="A11:G11"/>
    <mergeCell ref="AZ12:BS12"/>
    <mergeCell ref="BT12:CM12"/>
    <mergeCell ref="H11:U11"/>
    <mergeCell ref="V11:AE11"/>
    <mergeCell ref="AF11:AI11"/>
    <mergeCell ref="CN12:DG12"/>
    <mergeCell ref="N13:AI15"/>
    <mergeCell ref="BT35:CC35"/>
    <mergeCell ref="AU22:DG22"/>
    <mergeCell ref="AU24:DG24"/>
    <mergeCell ref="AU26:DG26"/>
    <mergeCell ref="A2:Y2"/>
    <mergeCell ref="Z2:BU2"/>
    <mergeCell ref="BV2:DG2"/>
    <mergeCell ref="A3:CA3"/>
    <mergeCell ref="CB3:CH3"/>
    <mergeCell ref="CI3:CP3"/>
    <mergeCell ref="CQ3:CS3"/>
    <mergeCell ref="CT3:CV3"/>
    <mergeCell ref="CW3:CZ3"/>
    <mergeCell ref="DA3:DD3"/>
    <mergeCell ref="DE3:DG3"/>
    <mergeCell ref="A9:G10"/>
    <mergeCell ref="H9:I10"/>
    <mergeCell ref="AJ11:AL17"/>
    <mergeCell ref="AN11:AX11"/>
    <mergeCell ref="AZ11:BB11"/>
    <mergeCell ref="A14:M15"/>
    <mergeCell ref="N17:X17"/>
    <mergeCell ref="A8:F8"/>
    <mergeCell ref="G8:T8"/>
    <mergeCell ref="A40:G40"/>
    <mergeCell ref="H40:U40"/>
    <mergeCell ref="A41:F41"/>
    <mergeCell ref="CD36:CM38"/>
    <mergeCell ref="CN36:CW38"/>
    <mergeCell ref="AR22:AT22"/>
    <mergeCell ref="AR24:AT24"/>
    <mergeCell ref="A22:AQ22"/>
    <mergeCell ref="A24:AQ24"/>
    <mergeCell ref="A26:AQ26"/>
    <mergeCell ref="A29:DG29"/>
    <mergeCell ref="CX35:DG35"/>
    <mergeCell ref="CX36:DG38"/>
    <mergeCell ref="AS32:BH32"/>
    <mergeCell ref="AU27:DG27"/>
    <mergeCell ref="BI32:DB32"/>
    <mergeCell ref="DC32:DG32"/>
    <mergeCell ref="A33:O33"/>
    <mergeCell ref="P33:AI33"/>
    <mergeCell ref="A34:AI34"/>
    <mergeCell ref="A32:AL32"/>
    <mergeCell ref="AM32:AR32"/>
    <mergeCell ref="AZ35:BI35"/>
    <mergeCell ref="BJ35:BS35"/>
    <mergeCell ref="G37:T37"/>
    <mergeCell ref="U37:Z37"/>
    <mergeCell ref="AA37:AI37"/>
    <mergeCell ref="AF35:AI36"/>
    <mergeCell ref="A38:G39"/>
    <mergeCell ref="H38:I39"/>
    <mergeCell ref="J38:AI39"/>
    <mergeCell ref="A35:AE36"/>
    <mergeCell ref="AM35:AO38"/>
    <mergeCell ref="A45:M45"/>
    <mergeCell ref="N45:T45"/>
    <mergeCell ref="U45:V45"/>
    <mergeCell ref="W45:X45"/>
    <mergeCell ref="AA45:AH45"/>
    <mergeCell ref="AN45:AX45"/>
    <mergeCell ref="A42:H42"/>
    <mergeCell ref="I42:M42"/>
    <mergeCell ref="AN42:AX42"/>
    <mergeCell ref="A43:M44"/>
    <mergeCell ref="AM43:AM44"/>
    <mergeCell ref="AN43:AX44"/>
    <mergeCell ref="N42:AI44"/>
    <mergeCell ref="A57:K57"/>
    <mergeCell ref="L57:S57"/>
    <mergeCell ref="T57:AA57"/>
    <mergeCell ref="AB57:AI57"/>
    <mergeCell ref="AM57:AT57"/>
    <mergeCell ref="A50:M50"/>
    <mergeCell ref="N50:Q50"/>
    <mergeCell ref="R50:U50"/>
    <mergeCell ref="V50:X50"/>
    <mergeCell ref="Y50:AB50"/>
    <mergeCell ref="AC50:AF50"/>
    <mergeCell ref="AG50:AI50"/>
    <mergeCell ref="AJ50:DG50"/>
    <mergeCell ref="CQ51:DD51"/>
    <mergeCell ref="DE51:DG51"/>
    <mergeCell ref="A52:K52"/>
    <mergeCell ref="L52:S52"/>
    <mergeCell ref="T52:AA52"/>
    <mergeCell ref="AB52:AI52"/>
    <mergeCell ref="AM52:AT52"/>
    <mergeCell ref="AU52:BM52"/>
    <mergeCell ref="BN52:CM52"/>
    <mergeCell ref="C55:K55"/>
    <mergeCell ref="A56:K56"/>
    <mergeCell ref="CN55:DG55"/>
    <mergeCell ref="AQ51:BI51"/>
    <mergeCell ref="BJ51:BM51"/>
    <mergeCell ref="BN51:BQ51"/>
    <mergeCell ref="BR51:CI51"/>
    <mergeCell ref="CJ51:CM51"/>
    <mergeCell ref="CN51:CP51"/>
    <mergeCell ref="AB53:AI53"/>
    <mergeCell ref="AM53:AT53"/>
    <mergeCell ref="AU53:BM53"/>
    <mergeCell ref="BN53:CM53"/>
    <mergeCell ref="CN54:DG54"/>
    <mergeCell ref="A58:BM58"/>
    <mergeCell ref="BN58:DG58"/>
    <mergeCell ref="CN57:DG57"/>
    <mergeCell ref="AU57:BM57"/>
    <mergeCell ref="BN57:CM57"/>
    <mergeCell ref="CN56:DG56"/>
    <mergeCell ref="A54:B55"/>
    <mergeCell ref="C54:K54"/>
    <mergeCell ref="L54:S55"/>
    <mergeCell ref="T54:AA55"/>
    <mergeCell ref="AB54:AI55"/>
    <mergeCell ref="AM54:AT55"/>
    <mergeCell ref="AU54:BM55"/>
    <mergeCell ref="BN54:CM55"/>
    <mergeCell ref="AJ51:AL57"/>
    <mergeCell ref="AM51:AP51"/>
    <mergeCell ref="A53:B53"/>
    <mergeCell ref="C53:K53"/>
    <mergeCell ref="L56:S56"/>
    <mergeCell ref="T56:AA56"/>
    <mergeCell ref="AB56:AI56"/>
    <mergeCell ref="AM56:AT56"/>
    <mergeCell ref="AU56:BM56"/>
    <mergeCell ref="BN56:CM56"/>
    <mergeCell ref="CN49:DG49"/>
    <mergeCell ref="CN52:DG52"/>
    <mergeCell ref="CN53:DG53"/>
    <mergeCell ref="CN41:DG41"/>
    <mergeCell ref="CN42:DG42"/>
    <mergeCell ref="CN45:DG45"/>
    <mergeCell ref="I13:M13"/>
    <mergeCell ref="G41:AB41"/>
    <mergeCell ref="BW40:CJ40"/>
    <mergeCell ref="CK40:CM40"/>
    <mergeCell ref="CN40:CP40"/>
    <mergeCell ref="A51:AI51"/>
    <mergeCell ref="T53:AA53"/>
    <mergeCell ref="L53:S53"/>
    <mergeCell ref="CN46:CS46"/>
    <mergeCell ref="CT46:CW46"/>
    <mergeCell ref="CX46:CZ46"/>
    <mergeCell ref="AZ48:BS48"/>
    <mergeCell ref="A49:AI49"/>
    <mergeCell ref="AN49:AX49"/>
    <mergeCell ref="AC41:AI41"/>
    <mergeCell ref="AN41:AX41"/>
    <mergeCell ref="AJ40:AL46"/>
    <mergeCell ref="AN40:AX40"/>
    <mergeCell ref="A47:DG47"/>
    <mergeCell ref="A48:M48"/>
    <mergeCell ref="N48:X48"/>
    <mergeCell ref="Y48:AI48"/>
    <mergeCell ref="AJ48:AL49"/>
    <mergeCell ref="AN48:AX48"/>
    <mergeCell ref="A46:M46"/>
    <mergeCell ref="Y46:AA46"/>
    <mergeCell ref="V40:AE40"/>
    <mergeCell ref="AF40:AI40"/>
    <mergeCell ref="N46:X46"/>
    <mergeCell ref="AZ41:BS41"/>
    <mergeCell ref="AZ42:BS42"/>
    <mergeCell ref="AZ45:BS45"/>
    <mergeCell ref="AZ46:BS46"/>
    <mergeCell ref="BT41:CM41"/>
    <mergeCell ref="BT42:CM42"/>
    <mergeCell ref="BT45:CM45"/>
    <mergeCell ref="BT40:BV40"/>
    <mergeCell ref="AB46:AD46"/>
    <mergeCell ref="AZ49:BS49"/>
    <mergeCell ref="BT48:CM48"/>
    <mergeCell ref="BT49:CM49"/>
    <mergeCell ref="CN48:DG48"/>
    <mergeCell ref="AE46:AI46"/>
    <mergeCell ref="AN46:AX46"/>
    <mergeCell ref="BT46:BY46"/>
    <mergeCell ref="BZ46:CC46"/>
    <mergeCell ref="CD46:CF46"/>
    <mergeCell ref="CG46:CJ46"/>
    <mergeCell ref="CK46:CM46"/>
    <mergeCell ref="CQ40:DD40"/>
    <mergeCell ref="DE40:DG40"/>
    <mergeCell ref="DA46:DD46"/>
    <mergeCell ref="DE46:DG46"/>
    <mergeCell ref="AZ40:BB40"/>
    <mergeCell ref="BC40:BP40"/>
    <mergeCell ref="BQ40:BS40"/>
    <mergeCell ref="AY43:AY44"/>
    <mergeCell ref="AZ43:BS44"/>
    <mergeCell ref="CN43:CT43"/>
    <mergeCell ref="CU43:DG43"/>
    <mergeCell ref="CN44:CT44"/>
    <mergeCell ref="CU44:DG44"/>
    <mergeCell ref="BT43:CM44"/>
  </mergeCells>
  <phoneticPr fontId="1"/>
  <conditionalFormatting sqref="A13:H13">
    <cfRule type="containsBlanks" dxfId="5" priority="1">
      <formula>LEN(TRIM(A13))=0</formula>
    </cfRule>
  </conditionalFormatting>
  <conditionalFormatting sqref="A6:AI6">
    <cfRule type="containsBlanks" dxfId="4" priority="4">
      <formula>LEN(TRIM(A6))=0</formula>
    </cfRule>
  </conditionalFormatting>
  <conditionalFormatting sqref="CI3:CP3 CT3:CV3 DA3:DD3 AS4:DB4 BI5:DG5 A7:AE7 G8:T8 AA8:AI8 H11:U11 U16:V16">
    <cfRule type="containsBlanks" dxfId="3" priority="3">
      <formula>LEN(TRIM(A3))=0</formula>
    </cfRule>
  </conditionalFormatting>
  <conditionalFormatting sqref="CN13:DG13">
    <cfRule type="containsBlanks" dxfId="2" priority="2">
      <formula>LEN(TRIM(CN13))=0</formula>
    </cfRule>
  </conditionalFormatting>
  <pageMargins left="0.70866141732283472" right="0.51181102362204722" top="1.1417322834645669"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F7CC5-0717-455D-9A93-184E70F021B0}">
  <sheetPr>
    <tabColor indexed="10"/>
  </sheetPr>
  <dimension ref="A1:BZ500"/>
  <sheetViews>
    <sheetView zoomScaleNormal="100" zoomScaleSheetLayoutView="100" workbookViewId="0">
      <selection activeCell="Z14" sqref="Z14:AG14"/>
    </sheetView>
  </sheetViews>
  <sheetFormatPr defaultColWidth="1.75" defaultRowHeight="11.25" customHeight="1" x14ac:dyDescent="0.4"/>
  <cols>
    <col min="1" max="2" width="1.875" style="17" customWidth="1"/>
    <col min="3" max="20" width="1.75" style="17" customWidth="1"/>
    <col min="21" max="21" width="1" style="17" customWidth="1"/>
    <col min="22" max="16384" width="1.75" style="17"/>
  </cols>
  <sheetData>
    <row r="1" spans="1:78" ht="13.5" customHeight="1" x14ac:dyDescent="0.4">
      <c r="A1" s="323" t="s">
        <v>106</v>
      </c>
      <c r="B1" s="323"/>
      <c r="C1" s="323" t="str">
        <f>+IF(外注工事用・請求書!AB17="","",外注工事用・請求書!AB17)</f>
        <v/>
      </c>
      <c r="D1" s="323"/>
      <c r="E1" s="323"/>
      <c r="F1" s="323" t="s">
        <v>105</v>
      </c>
      <c r="G1" s="323"/>
      <c r="H1" s="323"/>
      <c r="I1" s="323"/>
      <c r="J1" s="323"/>
      <c r="K1" s="323"/>
      <c r="L1" s="323"/>
      <c r="M1" s="323"/>
      <c r="N1" s="323"/>
      <c r="O1" s="323"/>
      <c r="P1" s="323"/>
      <c r="Q1" s="323"/>
      <c r="R1" s="322" t="s">
        <v>104</v>
      </c>
      <c r="S1" s="322"/>
      <c r="T1" s="322"/>
      <c r="U1" s="322"/>
      <c r="V1" s="322"/>
      <c r="W1" s="322"/>
      <c r="X1" s="322"/>
      <c r="Y1" s="322"/>
      <c r="Z1" s="322"/>
      <c r="AA1" s="322"/>
      <c r="BR1" s="23"/>
      <c r="BS1" s="23"/>
      <c r="BT1" s="23"/>
      <c r="BU1" s="23"/>
      <c r="BV1" s="23"/>
      <c r="BW1" s="23"/>
      <c r="BX1" s="23"/>
      <c r="BY1" s="23"/>
      <c r="BZ1" s="23"/>
    </row>
    <row r="2" spans="1:78" ht="13.5" customHeight="1" x14ac:dyDescent="0.4">
      <c r="A2" s="323"/>
      <c r="B2" s="323"/>
      <c r="C2" s="323"/>
      <c r="D2" s="323"/>
      <c r="E2" s="323"/>
      <c r="F2" s="323"/>
      <c r="G2" s="323"/>
      <c r="H2" s="323"/>
      <c r="I2" s="323"/>
      <c r="J2" s="323"/>
      <c r="K2" s="323"/>
      <c r="L2" s="323"/>
      <c r="M2" s="323"/>
      <c r="N2" s="323"/>
      <c r="O2" s="323"/>
      <c r="P2" s="323"/>
      <c r="Q2" s="323"/>
      <c r="R2" s="322"/>
      <c r="S2" s="322"/>
      <c r="T2" s="322"/>
      <c r="U2" s="322"/>
      <c r="V2" s="322"/>
      <c r="W2" s="322"/>
      <c r="X2" s="322"/>
      <c r="Y2" s="322"/>
      <c r="Z2" s="322"/>
      <c r="AA2" s="322"/>
      <c r="BD2" s="24"/>
      <c r="BN2" s="261" t="s">
        <v>103</v>
      </c>
      <c r="BO2" s="261"/>
      <c r="BP2" s="261"/>
      <c r="BQ2" s="261"/>
      <c r="BR2" s="261"/>
      <c r="BS2" s="261"/>
      <c r="BT2" s="261" t="s">
        <v>102</v>
      </c>
      <c r="BU2" s="261"/>
      <c r="BV2" s="261"/>
      <c r="BW2" s="261"/>
      <c r="BX2" s="261"/>
      <c r="BY2" s="261"/>
    </row>
    <row r="3" spans="1:78" ht="5.25" customHeight="1" thickBot="1" x14ac:dyDescent="0.2">
      <c r="A3" s="33"/>
      <c r="I3" s="33"/>
      <c r="J3" s="33"/>
      <c r="R3" s="32"/>
      <c r="S3" s="32"/>
      <c r="T3" s="32"/>
      <c r="U3" s="32"/>
      <c r="V3" s="32"/>
      <c r="W3" s="32"/>
      <c r="X3" s="32"/>
      <c r="Y3" s="32"/>
      <c r="Z3" s="32"/>
      <c r="AA3" s="31"/>
      <c r="AG3" s="30"/>
      <c r="AH3" s="30"/>
      <c r="AI3" s="30"/>
      <c r="AJ3" s="30"/>
      <c r="AK3" s="30"/>
      <c r="AL3" s="30"/>
      <c r="AM3" s="30"/>
      <c r="BD3" s="24"/>
      <c r="BN3" s="283"/>
      <c r="BO3" s="283"/>
      <c r="BP3" s="283"/>
      <c r="BQ3" s="283"/>
      <c r="BR3" s="283"/>
      <c r="BS3" s="283"/>
      <c r="BT3" s="283"/>
      <c r="BU3" s="283"/>
      <c r="BV3" s="283"/>
      <c r="BW3" s="283"/>
      <c r="BX3" s="283"/>
      <c r="BY3" s="283"/>
    </row>
    <row r="4" spans="1:78" ht="13.5" customHeight="1" x14ac:dyDescent="0.4">
      <c r="B4" s="249" t="s">
        <v>101</v>
      </c>
      <c r="C4" s="250"/>
      <c r="D4" s="250"/>
      <c r="E4" s="250"/>
      <c r="F4" s="250"/>
      <c r="G4" s="250"/>
      <c r="H4" s="251"/>
      <c r="I4" s="249" t="str">
        <f>IF(外注工事用・請求書!H11="","",外注工事用・請求書!H11)</f>
        <v/>
      </c>
      <c r="J4" s="250"/>
      <c r="K4" s="250"/>
      <c r="L4" s="250"/>
      <c r="M4" s="250"/>
      <c r="N4" s="250"/>
      <c r="O4" s="251"/>
      <c r="R4" s="23"/>
      <c r="S4" s="23"/>
      <c r="T4" s="23"/>
      <c r="U4" s="23"/>
      <c r="V4" s="23"/>
      <c r="W4" s="23"/>
      <c r="X4" s="23"/>
      <c r="Y4" s="23"/>
      <c r="Z4" s="23"/>
      <c r="AA4" s="29"/>
      <c r="AB4" s="249" t="s">
        <v>100</v>
      </c>
      <c r="AC4" s="250"/>
      <c r="AD4" s="250"/>
      <c r="AE4" s="250"/>
      <c r="AF4" s="308"/>
      <c r="AG4" s="255" t="str">
        <f>IF(外注工事用・請求書!AS4="","",外注工事用・請求書!AS4)</f>
        <v/>
      </c>
      <c r="AH4" s="256"/>
      <c r="AI4" s="256"/>
      <c r="AJ4" s="256"/>
      <c r="AK4" s="256"/>
      <c r="AL4" s="256"/>
      <c r="AM4" s="257"/>
      <c r="AO4" s="320" t="s">
        <v>99</v>
      </c>
      <c r="AP4" s="320"/>
      <c r="AQ4" s="319"/>
      <c r="AR4" s="319"/>
      <c r="AS4" s="319"/>
      <c r="AT4" s="310" t="s">
        <v>95</v>
      </c>
      <c r="AU4" s="310"/>
      <c r="AV4" s="319"/>
      <c r="AW4" s="319"/>
      <c r="AX4" s="310" t="s">
        <v>94</v>
      </c>
      <c r="AY4" s="310"/>
      <c r="AZ4" s="319"/>
      <c r="BA4" s="319"/>
      <c r="BB4" s="310" t="s">
        <v>93</v>
      </c>
      <c r="BC4" s="310"/>
      <c r="BI4" s="23"/>
      <c r="BN4" s="283"/>
      <c r="BO4" s="283"/>
      <c r="BP4" s="283"/>
      <c r="BQ4" s="283"/>
      <c r="BR4" s="283"/>
      <c r="BS4" s="283"/>
      <c r="BT4" s="283"/>
      <c r="BU4" s="283"/>
      <c r="BV4" s="283"/>
      <c r="BW4" s="283"/>
      <c r="BX4" s="283"/>
      <c r="BY4" s="283"/>
    </row>
    <row r="5" spans="1:78" ht="5.25" customHeight="1" thickBot="1" x14ac:dyDescent="0.45">
      <c r="A5" s="23"/>
      <c r="B5" s="252"/>
      <c r="C5" s="253"/>
      <c r="D5" s="253"/>
      <c r="E5" s="253"/>
      <c r="F5" s="253"/>
      <c r="G5" s="253"/>
      <c r="H5" s="254"/>
      <c r="I5" s="252"/>
      <c r="J5" s="253"/>
      <c r="K5" s="253"/>
      <c r="L5" s="253"/>
      <c r="M5" s="253"/>
      <c r="N5" s="253"/>
      <c r="O5" s="254"/>
      <c r="P5" s="23"/>
      <c r="Q5" s="23"/>
      <c r="R5" s="23"/>
      <c r="S5" s="23"/>
      <c r="T5" s="23"/>
      <c r="U5" s="23"/>
      <c r="V5" s="23"/>
      <c r="W5" s="23"/>
      <c r="X5" s="23"/>
      <c r="Y5" s="23"/>
      <c r="Z5" s="23"/>
      <c r="AB5" s="252"/>
      <c r="AC5" s="253"/>
      <c r="AD5" s="253"/>
      <c r="AE5" s="253"/>
      <c r="AF5" s="309"/>
      <c r="AG5" s="258"/>
      <c r="AH5" s="259"/>
      <c r="AI5" s="259"/>
      <c r="AJ5" s="259"/>
      <c r="AK5" s="259"/>
      <c r="AL5" s="259"/>
      <c r="AM5" s="260"/>
      <c r="AN5" s="23"/>
      <c r="AO5" s="320"/>
      <c r="AP5" s="320"/>
      <c r="AQ5" s="319"/>
      <c r="AR5" s="319"/>
      <c r="AS5" s="319"/>
      <c r="AT5" s="310"/>
      <c r="AU5" s="310"/>
      <c r="AV5" s="319"/>
      <c r="AW5" s="319"/>
      <c r="AX5" s="310"/>
      <c r="AY5" s="310"/>
      <c r="AZ5" s="319"/>
      <c r="BA5" s="319"/>
      <c r="BB5" s="310"/>
      <c r="BC5" s="310"/>
      <c r="BI5" s="23"/>
      <c r="BN5" s="283"/>
      <c r="BO5" s="283"/>
      <c r="BP5" s="283"/>
      <c r="BQ5" s="283"/>
      <c r="BR5" s="283"/>
      <c r="BS5" s="283"/>
      <c r="BT5" s="283"/>
      <c r="BU5" s="283"/>
      <c r="BV5" s="283"/>
      <c r="BW5" s="283"/>
      <c r="BX5" s="283"/>
      <c r="BY5" s="283"/>
    </row>
    <row r="6" spans="1:78" ht="5.25" customHeight="1" thickBot="1" x14ac:dyDescent="0.45">
      <c r="A6" s="23"/>
      <c r="I6" s="27"/>
      <c r="J6" s="23"/>
      <c r="K6" s="23"/>
      <c r="L6" s="23"/>
      <c r="M6" s="23"/>
      <c r="N6" s="23"/>
      <c r="O6" s="23"/>
      <c r="P6" s="23"/>
      <c r="Q6" s="23"/>
      <c r="R6" s="23"/>
      <c r="S6" s="23"/>
      <c r="T6" s="23"/>
      <c r="U6" s="23"/>
      <c r="V6" s="23"/>
      <c r="W6" s="23"/>
      <c r="X6" s="23"/>
      <c r="Y6" s="23"/>
      <c r="Z6" s="23"/>
      <c r="AG6" s="26"/>
      <c r="AH6" s="26"/>
      <c r="AI6" s="26"/>
      <c r="AJ6" s="26"/>
      <c r="AK6" s="26"/>
      <c r="AL6" s="26"/>
      <c r="AM6" s="26"/>
      <c r="AN6" s="23"/>
      <c r="AO6" s="23"/>
      <c r="AP6" s="23"/>
      <c r="AQ6" s="28"/>
      <c r="AR6" s="28"/>
      <c r="AS6" s="28"/>
      <c r="AT6" s="24"/>
      <c r="AU6" s="24"/>
      <c r="AV6" s="24"/>
      <c r="AW6" s="24"/>
      <c r="AX6" s="24"/>
      <c r="AY6" s="24"/>
      <c r="AZ6" s="24"/>
      <c r="BA6" s="24"/>
      <c r="BB6" s="24"/>
      <c r="BC6" s="24"/>
      <c r="BF6" s="23"/>
      <c r="BG6" s="23"/>
      <c r="BH6" s="23"/>
      <c r="BI6" s="23"/>
      <c r="BN6" s="283"/>
      <c r="BO6" s="283"/>
      <c r="BP6" s="283"/>
      <c r="BQ6" s="283"/>
      <c r="BR6" s="283"/>
      <c r="BS6" s="283"/>
      <c r="BT6" s="283"/>
      <c r="BU6" s="283"/>
      <c r="BV6" s="283"/>
      <c r="BW6" s="283"/>
      <c r="BX6" s="283"/>
      <c r="BY6" s="283"/>
    </row>
    <row r="7" spans="1:78" ht="13.5" customHeight="1" x14ac:dyDescent="0.4">
      <c r="A7" s="23"/>
      <c r="B7" s="249" t="s">
        <v>98</v>
      </c>
      <c r="C7" s="250"/>
      <c r="D7" s="250"/>
      <c r="E7" s="250"/>
      <c r="F7" s="250"/>
      <c r="G7" s="250"/>
      <c r="H7" s="251"/>
      <c r="I7" s="302" t="str">
        <f>IF(外注工事用・請求書!A7="","",外注工事用・請求書!A7)</f>
        <v/>
      </c>
      <c r="J7" s="303"/>
      <c r="K7" s="303"/>
      <c r="L7" s="303"/>
      <c r="M7" s="303"/>
      <c r="N7" s="303"/>
      <c r="O7" s="303"/>
      <c r="P7" s="303"/>
      <c r="Q7" s="303"/>
      <c r="R7" s="303"/>
      <c r="S7" s="303"/>
      <c r="T7" s="303"/>
      <c r="U7" s="303"/>
      <c r="V7" s="303"/>
      <c r="W7" s="303"/>
      <c r="X7" s="303"/>
      <c r="Y7" s="304"/>
      <c r="Z7" s="26"/>
      <c r="AB7" s="249" t="s">
        <v>97</v>
      </c>
      <c r="AC7" s="250"/>
      <c r="AD7" s="250"/>
      <c r="AE7" s="250"/>
      <c r="AF7" s="308"/>
      <c r="AG7" s="255" t="str">
        <f>IF(外注工事用・請求書!N17="","",外注工事用・請求書!N17)</f>
        <v/>
      </c>
      <c r="AH7" s="256"/>
      <c r="AI7" s="256"/>
      <c r="AJ7" s="256"/>
      <c r="AK7" s="256"/>
      <c r="AL7" s="256"/>
      <c r="AM7" s="257"/>
      <c r="AN7" s="25"/>
      <c r="AO7" s="320" t="s">
        <v>96</v>
      </c>
      <c r="AP7" s="320"/>
      <c r="AQ7" s="319"/>
      <c r="AR7" s="319"/>
      <c r="AS7" s="319"/>
      <c r="AT7" s="310" t="s">
        <v>95</v>
      </c>
      <c r="AU7" s="310"/>
      <c r="AV7" s="319"/>
      <c r="AW7" s="319"/>
      <c r="AX7" s="310" t="s">
        <v>94</v>
      </c>
      <c r="AY7" s="310"/>
      <c r="AZ7" s="319"/>
      <c r="BA7" s="319"/>
      <c r="BB7" s="310" t="s">
        <v>93</v>
      </c>
      <c r="BC7" s="310"/>
      <c r="BD7" s="321" t="str">
        <f>+IF(外注工事用・請求書!A13="","",外注工事用・請求書!A13)</f>
        <v/>
      </c>
      <c r="BE7" s="321"/>
      <c r="BF7" s="320" t="s">
        <v>92</v>
      </c>
      <c r="BG7" s="320"/>
      <c r="BH7" s="320"/>
      <c r="BN7" s="283"/>
      <c r="BO7" s="283"/>
      <c r="BP7" s="283"/>
      <c r="BQ7" s="283"/>
      <c r="BR7" s="283"/>
      <c r="BS7" s="283"/>
      <c r="BT7" s="283"/>
      <c r="BU7" s="283"/>
      <c r="BV7" s="283"/>
      <c r="BW7" s="283"/>
      <c r="BX7" s="283"/>
      <c r="BY7" s="283"/>
    </row>
    <row r="8" spans="1:78" ht="5.25" customHeight="1" thickBot="1" x14ac:dyDescent="0.45">
      <c r="A8" s="23"/>
      <c r="B8" s="252"/>
      <c r="C8" s="253"/>
      <c r="D8" s="253"/>
      <c r="E8" s="253"/>
      <c r="F8" s="253"/>
      <c r="G8" s="253"/>
      <c r="H8" s="254"/>
      <c r="I8" s="305"/>
      <c r="J8" s="306"/>
      <c r="K8" s="306"/>
      <c r="L8" s="306"/>
      <c r="M8" s="306"/>
      <c r="N8" s="306"/>
      <c r="O8" s="306"/>
      <c r="P8" s="306"/>
      <c r="Q8" s="306"/>
      <c r="R8" s="306"/>
      <c r="S8" s="306"/>
      <c r="T8" s="306"/>
      <c r="U8" s="306"/>
      <c r="V8" s="306"/>
      <c r="W8" s="306"/>
      <c r="X8" s="306"/>
      <c r="Y8" s="307"/>
      <c r="Z8" s="26"/>
      <c r="AB8" s="252"/>
      <c r="AC8" s="253"/>
      <c r="AD8" s="253"/>
      <c r="AE8" s="253"/>
      <c r="AF8" s="309"/>
      <c r="AG8" s="258"/>
      <c r="AH8" s="259"/>
      <c r="AI8" s="259"/>
      <c r="AJ8" s="259"/>
      <c r="AK8" s="259"/>
      <c r="AL8" s="259"/>
      <c r="AM8" s="260"/>
      <c r="AN8" s="25"/>
      <c r="AO8" s="320"/>
      <c r="AP8" s="320"/>
      <c r="AQ8" s="319"/>
      <c r="AR8" s="319"/>
      <c r="AS8" s="319"/>
      <c r="AT8" s="310"/>
      <c r="AU8" s="310"/>
      <c r="AV8" s="319"/>
      <c r="AW8" s="319"/>
      <c r="AX8" s="310"/>
      <c r="AY8" s="310"/>
      <c r="AZ8" s="319"/>
      <c r="BA8" s="319"/>
      <c r="BB8" s="310"/>
      <c r="BC8" s="310"/>
      <c r="BD8" s="321"/>
      <c r="BE8" s="321"/>
      <c r="BF8" s="320"/>
      <c r="BG8" s="320"/>
      <c r="BH8" s="320"/>
    </row>
    <row r="9" spans="1:78" ht="3" customHeight="1" x14ac:dyDescent="0.4">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2"/>
      <c r="AI9" s="22"/>
      <c r="AJ9" s="22"/>
      <c r="AK9" s="22"/>
      <c r="AL9" s="22"/>
      <c r="AM9" s="22"/>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row>
    <row r="10" spans="1:78" s="18" customFormat="1" ht="9" customHeight="1" x14ac:dyDescent="0.4">
      <c r="A10" s="313" t="s">
        <v>91</v>
      </c>
      <c r="B10" s="314"/>
      <c r="C10" s="314"/>
      <c r="D10" s="314"/>
      <c r="E10" s="314"/>
      <c r="F10" s="314"/>
      <c r="G10" s="314"/>
      <c r="H10" s="314"/>
      <c r="I10" s="314"/>
      <c r="J10" s="314"/>
      <c r="K10" s="314"/>
      <c r="L10" s="315"/>
      <c r="M10" s="313" t="s">
        <v>90</v>
      </c>
      <c r="N10" s="314"/>
      <c r="O10" s="314"/>
      <c r="P10" s="314"/>
      <c r="Q10" s="314"/>
      <c r="R10" s="314"/>
      <c r="S10" s="314"/>
      <c r="T10" s="314"/>
      <c r="U10" s="314"/>
      <c r="V10" s="314"/>
      <c r="W10" s="314"/>
      <c r="X10" s="314"/>
      <c r="Y10" s="314"/>
      <c r="Z10" s="314"/>
      <c r="AA10" s="314"/>
      <c r="AB10" s="314"/>
      <c r="AC10" s="314"/>
      <c r="AD10" s="314"/>
      <c r="AE10" s="314"/>
      <c r="AF10" s="314"/>
      <c r="AG10" s="315"/>
      <c r="AH10" s="313" t="s">
        <v>89</v>
      </c>
      <c r="AI10" s="314"/>
      <c r="AJ10" s="314"/>
      <c r="AK10" s="314"/>
      <c r="AL10" s="314"/>
      <c r="AM10" s="314"/>
      <c r="AN10" s="314"/>
      <c r="AO10" s="20"/>
      <c r="AP10" s="20"/>
      <c r="AQ10" s="20"/>
      <c r="AR10" s="20"/>
      <c r="AS10" s="314" t="s">
        <v>88</v>
      </c>
      <c r="AT10" s="315"/>
      <c r="AU10" s="313" t="s">
        <v>87</v>
      </c>
      <c r="AV10" s="314"/>
      <c r="AW10" s="314"/>
      <c r="AX10" s="314"/>
      <c r="AY10" s="314"/>
      <c r="AZ10" s="314"/>
      <c r="BA10" s="314"/>
      <c r="BB10" s="314"/>
      <c r="BC10" s="20"/>
      <c r="BD10" s="20"/>
      <c r="BE10" s="20"/>
      <c r="BF10" s="314" t="s">
        <v>86</v>
      </c>
      <c r="BG10" s="315"/>
      <c r="BH10" s="313" t="s">
        <v>85</v>
      </c>
      <c r="BI10" s="314"/>
      <c r="BJ10" s="314"/>
      <c r="BK10" s="314"/>
      <c r="BL10" s="314"/>
      <c r="BM10" s="314"/>
      <c r="BN10" s="314"/>
      <c r="BO10" s="331" t="s">
        <v>84</v>
      </c>
      <c r="BP10" s="331"/>
      <c r="BQ10" s="331"/>
      <c r="BR10" s="331"/>
      <c r="BS10" s="331"/>
      <c r="BT10" s="331"/>
      <c r="BU10" s="324" t="s">
        <v>83</v>
      </c>
      <c r="BV10" s="314"/>
      <c r="BW10" s="314"/>
      <c r="BX10" s="314"/>
      <c r="BY10" s="314"/>
      <c r="BZ10" s="315"/>
    </row>
    <row r="11" spans="1:78" s="18" customFormat="1" ht="9" customHeight="1" x14ac:dyDescent="0.4">
      <c r="A11" s="325"/>
      <c r="B11" s="326"/>
      <c r="C11" s="326"/>
      <c r="D11" s="326"/>
      <c r="E11" s="326"/>
      <c r="F11" s="326"/>
      <c r="G11" s="326"/>
      <c r="H11" s="326"/>
      <c r="I11" s="326"/>
      <c r="J11" s="326"/>
      <c r="K11" s="326"/>
      <c r="L11" s="327"/>
      <c r="M11" s="316"/>
      <c r="N11" s="317"/>
      <c r="O11" s="317"/>
      <c r="P11" s="317"/>
      <c r="Q11" s="317"/>
      <c r="R11" s="317"/>
      <c r="S11" s="317"/>
      <c r="T11" s="317"/>
      <c r="U11" s="317"/>
      <c r="V11" s="317"/>
      <c r="W11" s="317"/>
      <c r="X11" s="317"/>
      <c r="Y11" s="317"/>
      <c r="Z11" s="317"/>
      <c r="AA11" s="317"/>
      <c r="AB11" s="317"/>
      <c r="AC11" s="317"/>
      <c r="AD11" s="317"/>
      <c r="AE11" s="317"/>
      <c r="AF11" s="317"/>
      <c r="AG11" s="318"/>
      <c r="AH11" s="316"/>
      <c r="AI11" s="317"/>
      <c r="AJ11" s="317"/>
      <c r="AK11" s="317"/>
      <c r="AL11" s="317"/>
      <c r="AM11" s="317"/>
      <c r="AN11" s="317"/>
      <c r="AO11" s="19"/>
      <c r="AP11" s="19"/>
      <c r="AQ11" s="19"/>
      <c r="AR11" s="19"/>
      <c r="AS11" s="317"/>
      <c r="AT11" s="318"/>
      <c r="AU11" s="316"/>
      <c r="AV11" s="317"/>
      <c r="AW11" s="317"/>
      <c r="AX11" s="317"/>
      <c r="AY11" s="317"/>
      <c r="AZ11" s="317"/>
      <c r="BA11" s="317"/>
      <c r="BB11" s="317"/>
      <c r="BC11" s="19"/>
      <c r="BD11" s="19"/>
      <c r="BE11" s="19"/>
      <c r="BF11" s="317"/>
      <c r="BG11" s="318"/>
      <c r="BH11" s="316"/>
      <c r="BI11" s="317"/>
      <c r="BJ11" s="317"/>
      <c r="BK11" s="317"/>
      <c r="BL11" s="317"/>
      <c r="BM11" s="317"/>
      <c r="BN11" s="317"/>
      <c r="BO11" s="332"/>
      <c r="BP11" s="332"/>
      <c r="BQ11" s="332"/>
      <c r="BR11" s="332"/>
      <c r="BS11" s="332"/>
      <c r="BT11" s="332"/>
      <c r="BU11" s="325"/>
      <c r="BV11" s="326"/>
      <c r="BW11" s="326"/>
      <c r="BX11" s="326"/>
      <c r="BY11" s="326"/>
      <c r="BZ11" s="327"/>
    </row>
    <row r="12" spans="1:78" s="18" customFormat="1" ht="9" customHeight="1" x14ac:dyDescent="0.4">
      <c r="A12" s="325"/>
      <c r="B12" s="326"/>
      <c r="C12" s="326"/>
      <c r="D12" s="326"/>
      <c r="E12" s="326"/>
      <c r="F12" s="326"/>
      <c r="G12" s="326"/>
      <c r="H12" s="326"/>
      <c r="I12" s="326"/>
      <c r="J12" s="326"/>
      <c r="K12" s="326"/>
      <c r="L12" s="327"/>
      <c r="M12" s="311" t="s">
        <v>80</v>
      </c>
      <c r="N12" s="311"/>
      <c r="O12" s="311"/>
      <c r="P12" s="311"/>
      <c r="Q12" s="311"/>
      <c r="R12" s="339" t="s">
        <v>82</v>
      </c>
      <c r="S12" s="340"/>
      <c r="T12" s="341"/>
      <c r="U12" s="311" t="s">
        <v>81</v>
      </c>
      <c r="V12" s="311"/>
      <c r="W12" s="311"/>
      <c r="X12" s="311"/>
      <c r="Y12" s="311"/>
      <c r="Z12" s="313" t="s">
        <v>79</v>
      </c>
      <c r="AA12" s="314"/>
      <c r="AB12" s="314"/>
      <c r="AC12" s="314"/>
      <c r="AD12" s="314"/>
      <c r="AE12" s="314"/>
      <c r="AF12" s="314"/>
      <c r="AG12" s="315"/>
      <c r="AH12" s="311" t="s">
        <v>80</v>
      </c>
      <c r="AI12" s="311"/>
      <c r="AJ12" s="311"/>
      <c r="AK12" s="311"/>
      <c r="AL12" s="311"/>
      <c r="AM12" s="313" t="s">
        <v>79</v>
      </c>
      <c r="AN12" s="314"/>
      <c r="AO12" s="314"/>
      <c r="AP12" s="314"/>
      <c r="AQ12" s="314"/>
      <c r="AR12" s="314"/>
      <c r="AS12" s="314"/>
      <c r="AT12" s="315"/>
      <c r="AU12" s="311" t="s">
        <v>80</v>
      </c>
      <c r="AV12" s="311"/>
      <c r="AW12" s="311"/>
      <c r="AX12" s="311"/>
      <c r="AY12" s="311"/>
      <c r="AZ12" s="313" t="s">
        <v>79</v>
      </c>
      <c r="BA12" s="314"/>
      <c r="BB12" s="314"/>
      <c r="BC12" s="314"/>
      <c r="BD12" s="314"/>
      <c r="BE12" s="314"/>
      <c r="BF12" s="314"/>
      <c r="BG12" s="315"/>
      <c r="BH12" s="311" t="s">
        <v>80</v>
      </c>
      <c r="BI12" s="311"/>
      <c r="BJ12" s="311"/>
      <c r="BK12" s="311"/>
      <c r="BL12" s="311"/>
      <c r="BM12" s="313" t="s">
        <v>79</v>
      </c>
      <c r="BN12" s="314"/>
      <c r="BO12" s="314"/>
      <c r="BP12" s="314"/>
      <c r="BQ12" s="314"/>
      <c r="BR12" s="314"/>
      <c r="BS12" s="314"/>
      <c r="BT12" s="314"/>
      <c r="BU12" s="325"/>
      <c r="BV12" s="326"/>
      <c r="BW12" s="326"/>
      <c r="BX12" s="326"/>
      <c r="BY12" s="326"/>
      <c r="BZ12" s="327"/>
    </row>
    <row r="13" spans="1:78" s="18" customFormat="1" ht="9" customHeight="1" x14ac:dyDescent="0.4">
      <c r="A13" s="316"/>
      <c r="B13" s="317"/>
      <c r="C13" s="317"/>
      <c r="D13" s="317"/>
      <c r="E13" s="317"/>
      <c r="F13" s="317"/>
      <c r="G13" s="317"/>
      <c r="H13" s="317"/>
      <c r="I13" s="317"/>
      <c r="J13" s="317"/>
      <c r="K13" s="317"/>
      <c r="L13" s="318"/>
      <c r="M13" s="312"/>
      <c r="N13" s="312"/>
      <c r="O13" s="312"/>
      <c r="P13" s="312"/>
      <c r="Q13" s="312"/>
      <c r="R13" s="342"/>
      <c r="S13" s="343"/>
      <c r="T13" s="344"/>
      <c r="U13" s="312"/>
      <c r="V13" s="312"/>
      <c r="W13" s="312"/>
      <c r="X13" s="312"/>
      <c r="Y13" s="312"/>
      <c r="Z13" s="316"/>
      <c r="AA13" s="317"/>
      <c r="AB13" s="317"/>
      <c r="AC13" s="317"/>
      <c r="AD13" s="317"/>
      <c r="AE13" s="317"/>
      <c r="AF13" s="317"/>
      <c r="AG13" s="318"/>
      <c r="AH13" s="312"/>
      <c r="AI13" s="312"/>
      <c r="AJ13" s="312"/>
      <c r="AK13" s="312"/>
      <c r="AL13" s="312"/>
      <c r="AM13" s="316"/>
      <c r="AN13" s="317"/>
      <c r="AO13" s="317"/>
      <c r="AP13" s="317"/>
      <c r="AQ13" s="317"/>
      <c r="AR13" s="317"/>
      <c r="AS13" s="317"/>
      <c r="AT13" s="318"/>
      <c r="AU13" s="312"/>
      <c r="AV13" s="312"/>
      <c r="AW13" s="312"/>
      <c r="AX13" s="312"/>
      <c r="AY13" s="312"/>
      <c r="AZ13" s="316"/>
      <c r="BA13" s="317"/>
      <c r="BB13" s="317"/>
      <c r="BC13" s="317"/>
      <c r="BD13" s="317"/>
      <c r="BE13" s="317"/>
      <c r="BF13" s="317"/>
      <c r="BG13" s="318"/>
      <c r="BH13" s="312"/>
      <c r="BI13" s="312"/>
      <c r="BJ13" s="312"/>
      <c r="BK13" s="312"/>
      <c r="BL13" s="312"/>
      <c r="BM13" s="316"/>
      <c r="BN13" s="317"/>
      <c r="BO13" s="317"/>
      <c r="BP13" s="317"/>
      <c r="BQ13" s="317"/>
      <c r="BR13" s="317"/>
      <c r="BS13" s="317"/>
      <c r="BT13" s="317"/>
      <c r="BU13" s="316"/>
      <c r="BV13" s="317"/>
      <c r="BW13" s="317"/>
      <c r="BX13" s="317"/>
      <c r="BY13" s="317"/>
      <c r="BZ13" s="318"/>
    </row>
    <row r="14" spans="1:78" ht="13.5" customHeight="1" x14ac:dyDescent="0.4">
      <c r="A14" s="333"/>
      <c r="B14" s="334"/>
      <c r="C14" s="334"/>
      <c r="D14" s="334"/>
      <c r="E14" s="334"/>
      <c r="F14" s="334"/>
      <c r="G14" s="334"/>
      <c r="H14" s="334"/>
      <c r="I14" s="334"/>
      <c r="J14" s="334"/>
      <c r="K14" s="334"/>
      <c r="L14" s="335"/>
      <c r="M14" s="284"/>
      <c r="N14" s="285"/>
      <c r="O14" s="285"/>
      <c r="P14" s="285"/>
      <c r="Q14" s="286"/>
      <c r="R14" s="287"/>
      <c r="S14" s="288"/>
      <c r="T14" s="289"/>
      <c r="U14" s="290"/>
      <c r="V14" s="291"/>
      <c r="W14" s="291"/>
      <c r="X14" s="291"/>
      <c r="Y14" s="292"/>
      <c r="Z14" s="293"/>
      <c r="AA14" s="294"/>
      <c r="AB14" s="294"/>
      <c r="AC14" s="294"/>
      <c r="AD14" s="294"/>
      <c r="AE14" s="294"/>
      <c r="AF14" s="294"/>
      <c r="AG14" s="295"/>
      <c r="AH14" s="284"/>
      <c r="AI14" s="285"/>
      <c r="AJ14" s="285"/>
      <c r="AK14" s="285"/>
      <c r="AL14" s="286"/>
      <c r="AM14" s="293"/>
      <c r="AN14" s="294"/>
      <c r="AO14" s="294"/>
      <c r="AP14" s="294"/>
      <c r="AQ14" s="294"/>
      <c r="AR14" s="294"/>
      <c r="AS14" s="294"/>
      <c r="AT14" s="295"/>
      <c r="AU14" s="284"/>
      <c r="AV14" s="285"/>
      <c r="AW14" s="285"/>
      <c r="AX14" s="285"/>
      <c r="AY14" s="286"/>
      <c r="AZ14" s="293"/>
      <c r="BA14" s="294"/>
      <c r="BB14" s="294"/>
      <c r="BC14" s="294"/>
      <c r="BD14" s="294"/>
      <c r="BE14" s="294"/>
      <c r="BF14" s="294"/>
      <c r="BG14" s="295"/>
      <c r="BH14" s="262" t="str">
        <f>+IF(AH14="","",AH14-AM14)</f>
        <v/>
      </c>
      <c r="BI14" s="263"/>
      <c r="BJ14" s="263"/>
      <c r="BK14" s="263"/>
      <c r="BL14" s="264"/>
      <c r="BM14" s="265" t="str">
        <f>+IF(AM14="","",AM14-AZ14)</f>
        <v/>
      </c>
      <c r="BN14" s="266"/>
      <c r="BO14" s="266"/>
      <c r="BP14" s="266"/>
      <c r="BQ14" s="266"/>
      <c r="BR14" s="266"/>
      <c r="BS14" s="266"/>
      <c r="BT14" s="267"/>
      <c r="BU14" s="268"/>
      <c r="BV14" s="269"/>
      <c r="BW14" s="269"/>
      <c r="BX14" s="269"/>
      <c r="BY14" s="269"/>
      <c r="BZ14" s="270"/>
    </row>
    <row r="15" spans="1:78" ht="13.5" customHeight="1" x14ac:dyDescent="0.4">
      <c r="A15" s="336"/>
      <c r="B15" s="337"/>
      <c r="C15" s="337"/>
      <c r="D15" s="337"/>
      <c r="E15" s="337"/>
      <c r="F15" s="337"/>
      <c r="G15" s="337"/>
      <c r="H15" s="337"/>
      <c r="I15" s="337"/>
      <c r="J15" s="337"/>
      <c r="K15" s="337"/>
      <c r="L15" s="338"/>
      <c r="M15" s="277"/>
      <c r="N15" s="278"/>
      <c r="O15" s="278"/>
      <c r="P15" s="278"/>
      <c r="Q15" s="279"/>
      <c r="R15" s="296"/>
      <c r="S15" s="297"/>
      <c r="T15" s="298"/>
      <c r="U15" s="299"/>
      <c r="V15" s="300"/>
      <c r="W15" s="300"/>
      <c r="X15" s="300"/>
      <c r="Y15" s="301"/>
      <c r="Z15" s="274"/>
      <c r="AA15" s="275"/>
      <c r="AB15" s="275"/>
      <c r="AC15" s="275"/>
      <c r="AD15" s="275"/>
      <c r="AE15" s="275"/>
      <c r="AF15" s="275"/>
      <c r="AG15" s="276"/>
      <c r="AH15" s="277"/>
      <c r="AI15" s="278"/>
      <c r="AJ15" s="278"/>
      <c r="AK15" s="278"/>
      <c r="AL15" s="279"/>
      <c r="AM15" s="274"/>
      <c r="AN15" s="275"/>
      <c r="AO15" s="275"/>
      <c r="AP15" s="275"/>
      <c r="AQ15" s="275"/>
      <c r="AR15" s="275"/>
      <c r="AS15" s="275"/>
      <c r="AT15" s="276"/>
      <c r="AU15" s="277"/>
      <c r="AV15" s="278"/>
      <c r="AW15" s="278"/>
      <c r="AX15" s="278"/>
      <c r="AY15" s="279"/>
      <c r="AZ15" s="274"/>
      <c r="BA15" s="275"/>
      <c r="BB15" s="275"/>
      <c r="BC15" s="275"/>
      <c r="BD15" s="275"/>
      <c r="BE15" s="275"/>
      <c r="BF15" s="275"/>
      <c r="BG15" s="276"/>
      <c r="BH15" s="271" t="str">
        <f>+IF(AH15="","",AH15-AU15)</f>
        <v/>
      </c>
      <c r="BI15" s="272"/>
      <c r="BJ15" s="272"/>
      <c r="BK15" s="272"/>
      <c r="BL15" s="273"/>
      <c r="BM15" s="280" t="str">
        <f>+IF(AM15="","",AM15-AZ15)</f>
        <v/>
      </c>
      <c r="BN15" s="281"/>
      <c r="BO15" s="281"/>
      <c r="BP15" s="281"/>
      <c r="BQ15" s="281"/>
      <c r="BR15" s="281"/>
      <c r="BS15" s="281"/>
      <c r="BT15" s="282"/>
      <c r="BU15" s="268"/>
      <c r="BV15" s="269"/>
      <c r="BW15" s="269"/>
      <c r="BX15" s="269"/>
      <c r="BY15" s="269"/>
      <c r="BZ15" s="270"/>
    </row>
    <row r="16" spans="1:78" ht="13.5" customHeight="1" x14ac:dyDescent="0.4">
      <c r="A16" s="333"/>
      <c r="B16" s="334"/>
      <c r="C16" s="334"/>
      <c r="D16" s="334"/>
      <c r="E16" s="334"/>
      <c r="F16" s="334"/>
      <c r="G16" s="334"/>
      <c r="H16" s="334"/>
      <c r="I16" s="334"/>
      <c r="J16" s="334"/>
      <c r="K16" s="334"/>
      <c r="L16" s="335"/>
      <c r="M16" s="284"/>
      <c r="N16" s="285"/>
      <c r="O16" s="285"/>
      <c r="P16" s="285"/>
      <c r="Q16" s="286"/>
      <c r="R16" s="287"/>
      <c r="S16" s="288"/>
      <c r="T16" s="289"/>
      <c r="U16" s="290"/>
      <c r="V16" s="291"/>
      <c r="W16" s="291"/>
      <c r="X16" s="291"/>
      <c r="Y16" s="292"/>
      <c r="Z16" s="293"/>
      <c r="AA16" s="294"/>
      <c r="AB16" s="294"/>
      <c r="AC16" s="294"/>
      <c r="AD16" s="294"/>
      <c r="AE16" s="294"/>
      <c r="AF16" s="294"/>
      <c r="AG16" s="295"/>
      <c r="AH16" s="284"/>
      <c r="AI16" s="285"/>
      <c r="AJ16" s="285"/>
      <c r="AK16" s="285"/>
      <c r="AL16" s="286"/>
      <c r="AM16" s="293"/>
      <c r="AN16" s="294"/>
      <c r="AO16" s="294"/>
      <c r="AP16" s="294"/>
      <c r="AQ16" s="294"/>
      <c r="AR16" s="294"/>
      <c r="AS16" s="294"/>
      <c r="AT16" s="295"/>
      <c r="AU16" s="284"/>
      <c r="AV16" s="285"/>
      <c r="AW16" s="285"/>
      <c r="AX16" s="285"/>
      <c r="AY16" s="286"/>
      <c r="AZ16" s="293"/>
      <c r="BA16" s="294"/>
      <c r="BB16" s="294"/>
      <c r="BC16" s="294"/>
      <c r="BD16" s="294"/>
      <c r="BE16" s="294"/>
      <c r="BF16" s="294"/>
      <c r="BG16" s="295"/>
      <c r="BH16" s="262" t="str">
        <f t="shared" ref="BH16" si="0">+IF(AH16="","",AH16-AM16)</f>
        <v/>
      </c>
      <c r="BI16" s="263"/>
      <c r="BJ16" s="263"/>
      <c r="BK16" s="263"/>
      <c r="BL16" s="264"/>
      <c r="BM16" s="265" t="str">
        <f t="shared" ref="BM16:BM35" si="1">+IF(AM16="","",AM16-AZ16)</f>
        <v/>
      </c>
      <c r="BN16" s="266"/>
      <c r="BO16" s="266"/>
      <c r="BP16" s="266"/>
      <c r="BQ16" s="266"/>
      <c r="BR16" s="266"/>
      <c r="BS16" s="266"/>
      <c r="BT16" s="267"/>
      <c r="BU16" s="268"/>
      <c r="BV16" s="269"/>
      <c r="BW16" s="269"/>
      <c r="BX16" s="269"/>
      <c r="BY16" s="269"/>
      <c r="BZ16" s="270"/>
    </row>
    <row r="17" spans="1:78" ht="13.5" customHeight="1" x14ac:dyDescent="0.4">
      <c r="A17" s="336"/>
      <c r="B17" s="337"/>
      <c r="C17" s="337"/>
      <c r="D17" s="337"/>
      <c r="E17" s="337"/>
      <c r="F17" s="337"/>
      <c r="G17" s="337"/>
      <c r="H17" s="337"/>
      <c r="I17" s="337"/>
      <c r="J17" s="337"/>
      <c r="K17" s="337"/>
      <c r="L17" s="338"/>
      <c r="M17" s="277"/>
      <c r="N17" s="278"/>
      <c r="O17" s="278"/>
      <c r="P17" s="278"/>
      <c r="Q17" s="279"/>
      <c r="R17" s="296"/>
      <c r="S17" s="297"/>
      <c r="T17" s="298"/>
      <c r="U17" s="299"/>
      <c r="V17" s="300"/>
      <c r="W17" s="300"/>
      <c r="X17" s="300"/>
      <c r="Y17" s="301"/>
      <c r="Z17" s="274"/>
      <c r="AA17" s="275"/>
      <c r="AB17" s="275"/>
      <c r="AC17" s="275"/>
      <c r="AD17" s="275"/>
      <c r="AE17" s="275"/>
      <c r="AF17" s="275"/>
      <c r="AG17" s="276"/>
      <c r="AH17" s="277"/>
      <c r="AI17" s="278"/>
      <c r="AJ17" s="278"/>
      <c r="AK17" s="278"/>
      <c r="AL17" s="279"/>
      <c r="AM17" s="274"/>
      <c r="AN17" s="275"/>
      <c r="AO17" s="275"/>
      <c r="AP17" s="275"/>
      <c r="AQ17" s="275"/>
      <c r="AR17" s="275"/>
      <c r="AS17" s="275"/>
      <c r="AT17" s="276"/>
      <c r="AU17" s="277"/>
      <c r="AV17" s="278"/>
      <c r="AW17" s="278"/>
      <c r="AX17" s="278"/>
      <c r="AY17" s="279"/>
      <c r="AZ17" s="274"/>
      <c r="BA17" s="275"/>
      <c r="BB17" s="275"/>
      <c r="BC17" s="275"/>
      <c r="BD17" s="275"/>
      <c r="BE17" s="275"/>
      <c r="BF17" s="275"/>
      <c r="BG17" s="276"/>
      <c r="BH17" s="271" t="str">
        <f t="shared" ref="BH17" si="2">+IF(AH17="","",AH17-AU17)</f>
        <v/>
      </c>
      <c r="BI17" s="272"/>
      <c r="BJ17" s="272"/>
      <c r="BK17" s="272"/>
      <c r="BL17" s="273"/>
      <c r="BM17" s="280" t="str">
        <f t="shared" si="1"/>
        <v/>
      </c>
      <c r="BN17" s="281"/>
      <c r="BO17" s="281"/>
      <c r="BP17" s="281"/>
      <c r="BQ17" s="281"/>
      <c r="BR17" s="281"/>
      <c r="BS17" s="281"/>
      <c r="BT17" s="282"/>
      <c r="BU17" s="268"/>
      <c r="BV17" s="269"/>
      <c r="BW17" s="269"/>
      <c r="BX17" s="269"/>
      <c r="BY17" s="269"/>
      <c r="BZ17" s="270"/>
    </row>
    <row r="18" spans="1:78" ht="13.5" customHeight="1" x14ac:dyDescent="0.4">
      <c r="A18" s="333"/>
      <c r="B18" s="334"/>
      <c r="C18" s="334"/>
      <c r="D18" s="334"/>
      <c r="E18" s="334"/>
      <c r="F18" s="334"/>
      <c r="G18" s="334"/>
      <c r="H18" s="334"/>
      <c r="I18" s="334"/>
      <c r="J18" s="334"/>
      <c r="K18" s="334"/>
      <c r="L18" s="335"/>
      <c r="M18" s="284"/>
      <c r="N18" s="285"/>
      <c r="O18" s="285"/>
      <c r="P18" s="285"/>
      <c r="Q18" s="286"/>
      <c r="R18" s="287"/>
      <c r="S18" s="288"/>
      <c r="T18" s="289"/>
      <c r="U18" s="290"/>
      <c r="V18" s="291"/>
      <c r="W18" s="291"/>
      <c r="X18" s="291"/>
      <c r="Y18" s="292"/>
      <c r="Z18" s="293"/>
      <c r="AA18" s="294"/>
      <c r="AB18" s="294"/>
      <c r="AC18" s="294"/>
      <c r="AD18" s="294"/>
      <c r="AE18" s="294"/>
      <c r="AF18" s="294"/>
      <c r="AG18" s="295"/>
      <c r="AH18" s="284"/>
      <c r="AI18" s="285"/>
      <c r="AJ18" s="285"/>
      <c r="AK18" s="285"/>
      <c r="AL18" s="286"/>
      <c r="AM18" s="293"/>
      <c r="AN18" s="294"/>
      <c r="AO18" s="294"/>
      <c r="AP18" s="294"/>
      <c r="AQ18" s="294"/>
      <c r="AR18" s="294"/>
      <c r="AS18" s="294"/>
      <c r="AT18" s="295"/>
      <c r="AU18" s="284"/>
      <c r="AV18" s="285"/>
      <c r="AW18" s="285"/>
      <c r="AX18" s="285"/>
      <c r="AY18" s="286"/>
      <c r="AZ18" s="293"/>
      <c r="BA18" s="294"/>
      <c r="BB18" s="294"/>
      <c r="BC18" s="294"/>
      <c r="BD18" s="294"/>
      <c r="BE18" s="294"/>
      <c r="BF18" s="294"/>
      <c r="BG18" s="295"/>
      <c r="BH18" s="262" t="str">
        <f t="shared" ref="BH18" si="3">+IF(AH18="","",AH18-AM18)</f>
        <v/>
      </c>
      <c r="BI18" s="263"/>
      <c r="BJ18" s="263"/>
      <c r="BK18" s="263"/>
      <c r="BL18" s="264"/>
      <c r="BM18" s="265" t="str">
        <f t="shared" si="1"/>
        <v/>
      </c>
      <c r="BN18" s="266"/>
      <c r="BO18" s="266"/>
      <c r="BP18" s="266"/>
      <c r="BQ18" s="266"/>
      <c r="BR18" s="266"/>
      <c r="BS18" s="266"/>
      <c r="BT18" s="267"/>
      <c r="BU18" s="268"/>
      <c r="BV18" s="269"/>
      <c r="BW18" s="269"/>
      <c r="BX18" s="269"/>
      <c r="BY18" s="269"/>
      <c r="BZ18" s="270"/>
    </row>
    <row r="19" spans="1:78" ht="13.5" customHeight="1" x14ac:dyDescent="0.4">
      <c r="A19" s="336"/>
      <c r="B19" s="337"/>
      <c r="C19" s="337"/>
      <c r="D19" s="337"/>
      <c r="E19" s="337"/>
      <c r="F19" s="337"/>
      <c r="G19" s="337"/>
      <c r="H19" s="337"/>
      <c r="I19" s="337"/>
      <c r="J19" s="337"/>
      <c r="K19" s="337"/>
      <c r="L19" s="338"/>
      <c r="M19" s="277"/>
      <c r="N19" s="278"/>
      <c r="O19" s="278"/>
      <c r="P19" s="278"/>
      <c r="Q19" s="279"/>
      <c r="R19" s="296"/>
      <c r="S19" s="297"/>
      <c r="T19" s="298"/>
      <c r="U19" s="299"/>
      <c r="V19" s="300"/>
      <c r="W19" s="300"/>
      <c r="X19" s="300"/>
      <c r="Y19" s="301"/>
      <c r="Z19" s="274"/>
      <c r="AA19" s="275"/>
      <c r="AB19" s="275"/>
      <c r="AC19" s="275"/>
      <c r="AD19" s="275"/>
      <c r="AE19" s="275"/>
      <c r="AF19" s="275"/>
      <c r="AG19" s="276"/>
      <c r="AH19" s="277"/>
      <c r="AI19" s="278"/>
      <c r="AJ19" s="278"/>
      <c r="AK19" s="278"/>
      <c r="AL19" s="279"/>
      <c r="AM19" s="274"/>
      <c r="AN19" s="275"/>
      <c r="AO19" s="275"/>
      <c r="AP19" s="275"/>
      <c r="AQ19" s="275"/>
      <c r="AR19" s="275"/>
      <c r="AS19" s="275"/>
      <c r="AT19" s="276"/>
      <c r="AU19" s="277"/>
      <c r="AV19" s="278"/>
      <c r="AW19" s="278"/>
      <c r="AX19" s="278"/>
      <c r="AY19" s="279"/>
      <c r="AZ19" s="274"/>
      <c r="BA19" s="275"/>
      <c r="BB19" s="275"/>
      <c r="BC19" s="275"/>
      <c r="BD19" s="275"/>
      <c r="BE19" s="275"/>
      <c r="BF19" s="275"/>
      <c r="BG19" s="276"/>
      <c r="BH19" s="271" t="str">
        <f t="shared" ref="BH19" si="4">+IF(AH19="","",AH19-AU19)</f>
        <v/>
      </c>
      <c r="BI19" s="272"/>
      <c r="BJ19" s="272"/>
      <c r="BK19" s="272"/>
      <c r="BL19" s="273"/>
      <c r="BM19" s="280" t="str">
        <f t="shared" si="1"/>
        <v/>
      </c>
      <c r="BN19" s="281"/>
      <c r="BO19" s="281"/>
      <c r="BP19" s="281"/>
      <c r="BQ19" s="281"/>
      <c r="BR19" s="281"/>
      <c r="BS19" s="281"/>
      <c r="BT19" s="282"/>
      <c r="BU19" s="268"/>
      <c r="BV19" s="269"/>
      <c r="BW19" s="269"/>
      <c r="BX19" s="269"/>
      <c r="BY19" s="269"/>
      <c r="BZ19" s="270"/>
    </row>
    <row r="20" spans="1:78" ht="13.5" customHeight="1" x14ac:dyDescent="0.4">
      <c r="A20" s="333"/>
      <c r="B20" s="334"/>
      <c r="C20" s="334"/>
      <c r="D20" s="334"/>
      <c r="E20" s="334"/>
      <c r="F20" s="334"/>
      <c r="G20" s="334"/>
      <c r="H20" s="334"/>
      <c r="I20" s="334"/>
      <c r="J20" s="334"/>
      <c r="K20" s="334"/>
      <c r="L20" s="335"/>
      <c r="M20" s="284"/>
      <c r="N20" s="285"/>
      <c r="O20" s="285"/>
      <c r="P20" s="285"/>
      <c r="Q20" s="286"/>
      <c r="R20" s="287"/>
      <c r="S20" s="288"/>
      <c r="T20" s="289"/>
      <c r="U20" s="290"/>
      <c r="V20" s="291"/>
      <c r="W20" s="291"/>
      <c r="X20" s="291"/>
      <c r="Y20" s="292"/>
      <c r="Z20" s="293"/>
      <c r="AA20" s="294"/>
      <c r="AB20" s="294"/>
      <c r="AC20" s="294"/>
      <c r="AD20" s="294"/>
      <c r="AE20" s="294"/>
      <c r="AF20" s="294"/>
      <c r="AG20" s="295"/>
      <c r="AH20" s="284"/>
      <c r="AI20" s="285"/>
      <c r="AJ20" s="285"/>
      <c r="AK20" s="285"/>
      <c r="AL20" s="286"/>
      <c r="AM20" s="293"/>
      <c r="AN20" s="294"/>
      <c r="AO20" s="294"/>
      <c r="AP20" s="294"/>
      <c r="AQ20" s="294"/>
      <c r="AR20" s="294"/>
      <c r="AS20" s="294"/>
      <c r="AT20" s="295"/>
      <c r="AU20" s="284"/>
      <c r="AV20" s="285"/>
      <c r="AW20" s="285"/>
      <c r="AX20" s="285"/>
      <c r="AY20" s="286"/>
      <c r="AZ20" s="293"/>
      <c r="BA20" s="294"/>
      <c r="BB20" s="294"/>
      <c r="BC20" s="294"/>
      <c r="BD20" s="294"/>
      <c r="BE20" s="294"/>
      <c r="BF20" s="294"/>
      <c r="BG20" s="295"/>
      <c r="BH20" s="262" t="str">
        <f t="shared" ref="BH20" si="5">+IF(AH20="","",AH20-AM20)</f>
        <v/>
      </c>
      <c r="BI20" s="263"/>
      <c r="BJ20" s="263"/>
      <c r="BK20" s="263"/>
      <c r="BL20" s="264"/>
      <c r="BM20" s="265" t="str">
        <f t="shared" si="1"/>
        <v/>
      </c>
      <c r="BN20" s="266"/>
      <c r="BO20" s="266"/>
      <c r="BP20" s="266"/>
      <c r="BQ20" s="266"/>
      <c r="BR20" s="266"/>
      <c r="BS20" s="266"/>
      <c r="BT20" s="267"/>
      <c r="BU20" s="268"/>
      <c r="BV20" s="269"/>
      <c r="BW20" s="269"/>
      <c r="BX20" s="269"/>
      <c r="BY20" s="269"/>
      <c r="BZ20" s="270"/>
    </row>
    <row r="21" spans="1:78" ht="13.5" customHeight="1" x14ac:dyDescent="0.4">
      <c r="A21" s="336"/>
      <c r="B21" s="337"/>
      <c r="C21" s="337"/>
      <c r="D21" s="337"/>
      <c r="E21" s="337"/>
      <c r="F21" s="337"/>
      <c r="G21" s="337"/>
      <c r="H21" s="337"/>
      <c r="I21" s="337"/>
      <c r="J21" s="337"/>
      <c r="K21" s="337"/>
      <c r="L21" s="338"/>
      <c r="M21" s="277"/>
      <c r="N21" s="278"/>
      <c r="O21" s="278"/>
      <c r="P21" s="278"/>
      <c r="Q21" s="279"/>
      <c r="R21" s="296"/>
      <c r="S21" s="297"/>
      <c r="T21" s="298"/>
      <c r="U21" s="299"/>
      <c r="V21" s="300"/>
      <c r="W21" s="300"/>
      <c r="X21" s="300"/>
      <c r="Y21" s="301"/>
      <c r="Z21" s="274"/>
      <c r="AA21" s="275"/>
      <c r="AB21" s="275"/>
      <c r="AC21" s="275"/>
      <c r="AD21" s="275"/>
      <c r="AE21" s="275"/>
      <c r="AF21" s="275"/>
      <c r="AG21" s="276"/>
      <c r="AH21" s="277"/>
      <c r="AI21" s="278"/>
      <c r="AJ21" s="278"/>
      <c r="AK21" s="278"/>
      <c r="AL21" s="279"/>
      <c r="AM21" s="274"/>
      <c r="AN21" s="275"/>
      <c r="AO21" s="275"/>
      <c r="AP21" s="275"/>
      <c r="AQ21" s="275"/>
      <c r="AR21" s="275"/>
      <c r="AS21" s="275"/>
      <c r="AT21" s="276"/>
      <c r="AU21" s="277"/>
      <c r="AV21" s="278"/>
      <c r="AW21" s="278"/>
      <c r="AX21" s="278"/>
      <c r="AY21" s="279"/>
      <c r="AZ21" s="274"/>
      <c r="BA21" s="275"/>
      <c r="BB21" s="275"/>
      <c r="BC21" s="275"/>
      <c r="BD21" s="275"/>
      <c r="BE21" s="275"/>
      <c r="BF21" s="275"/>
      <c r="BG21" s="276"/>
      <c r="BH21" s="271" t="str">
        <f t="shared" ref="BH21" si="6">+IF(AH21="","",AH21-AU21)</f>
        <v/>
      </c>
      <c r="BI21" s="272"/>
      <c r="BJ21" s="272"/>
      <c r="BK21" s="272"/>
      <c r="BL21" s="273"/>
      <c r="BM21" s="280" t="str">
        <f t="shared" si="1"/>
        <v/>
      </c>
      <c r="BN21" s="281"/>
      <c r="BO21" s="281"/>
      <c r="BP21" s="281"/>
      <c r="BQ21" s="281"/>
      <c r="BR21" s="281"/>
      <c r="BS21" s="281"/>
      <c r="BT21" s="282"/>
      <c r="BU21" s="268"/>
      <c r="BV21" s="269"/>
      <c r="BW21" s="269"/>
      <c r="BX21" s="269"/>
      <c r="BY21" s="269"/>
      <c r="BZ21" s="270"/>
    </row>
    <row r="22" spans="1:78" ht="13.5" customHeight="1" x14ac:dyDescent="0.4">
      <c r="A22" s="333"/>
      <c r="B22" s="334"/>
      <c r="C22" s="334"/>
      <c r="D22" s="334"/>
      <c r="E22" s="334"/>
      <c r="F22" s="334"/>
      <c r="G22" s="334"/>
      <c r="H22" s="334"/>
      <c r="I22" s="334"/>
      <c r="J22" s="334"/>
      <c r="K22" s="334"/>
      <c r="L22" s="335"/>
      <c r="M22" s="284"/>
      <c r="N22" s="285"/>
      <c r="O22" s="285"/>
      <c r="P22" s="285"/>
      <c r="Q22" s="286"/>
      <c r="R22" s="287"/>
      <c r="S22" s="288"/>
      <c r="T22" s="289"/>
      <c r="U22" s="290"/>
      <c r="V22" s="291"/>
      <c r="W22" s="291"/>
      <c r="X22" s="291"/>
      <c r="Y22" s="292"/>
      <c r="Z22" s="293"/>
      <c r="AA22" s="294"/>
      <c r="AB22" s="294"/>
      <c r="AC22" s="294"/>
      <c r="AD22" s="294"/>
      <c r="AE22" s="294"/>
      <c r="AF22" s="294"/>
      <c r="AG22" s="295"/>
      <c r="AH22" s="284"/>
      <c r="AI22" s="285"/>
      <c r="AJ22" s="285"/>
      <c r="AK22" s="285"/>
      <c r="AL22" s="286"/>
      <c r="AM22" s="293"/>
      <c r="AN22" s="294"/>
      <c r="AO22" s="294"/>
      <c r="AP22" s="294"/>
      <c r="AQ22" s="294"/>
      <c r="AR22" s="294"/>
      <c r="AS22" s="294"/>
      <c r="AT22" s="295"/>
      <c r="AU22" s="284"/>
      <c r="AV22" s="285"/>
      <c r="AW22" s="285"/>
      <c r="AX22" s="285"/>
      <c r="AY22" s="286"/>
      <c r="AZ22" s="293"/>
      <c r="BA22" s="294"/>
      <c r="BB22" s="294"/>
      <c r="BC22" s="294"/>
      <c r="BD22" s="294"/>
      <c r="BE22" s="294"/>
      <c r="BF22" s="294"/>
      <c r="BG22" s="295"/>
      <c r="BH22" s="262" t="str">
        <f t="shared" ref="BH22" si="7">+IF(AH22="","",AH22-AM22)</f>
        <v/>
      </c>
      <c r="BI22" s="263"/>
      <c r="BJ22" s="263"/>
      <c r="BK22" s="263"/>
      <c r="BL22" s="264"/>
      <c r="BM22" s="265" t="str">
        <f t="shared" si="1"/>
        <v/>
      </c>
      <c r="BN22" s="266"/>
      <c r="BO22" s="266"/>
      <c r="BP22" s="266"/>
      <c r="BQ22" s="266"/>
      <c r="BR22" s="266"/>
      <c r="BS22" s="266"/>
      <c r="BT22" s="267"/>
      <c r="BU22" s="268"/>
      <c r="BV22" s="269"/>
      <c r="BW22" s="269"/>
      <c r="BX22" s="269"/>
      <c r="BY22" s="269"/>
      <c r="BZ22" s="270"/>
    </row>
    <row r="23" spans="1:78" ht="13.5" customHeight="1" x14ac:dyDescent="0.4">
      <c r="A23" s="336"/>
      <c r="B23" s="337"/>
      <c r="C23" s="337"/>
      <c r="D23" s="337"/>
      <c r="E23" s="337"/>
      <c r="F23" s="337"/>
      <c r="G23" s="337"/>
      <c r="H23" s="337"/>
      <c r="I23" s="337"/>
      <c r="J23" s="337"/>
      <c r="K23" s="337"/>
      <c r="L23" s="338"/>
      <c r="M23" s="277"/>
      <c r="N23" s="278"/>
      <c r="O23" s="278"/>
      <c r="P23" s="278"/>
      <c r="Q23" s="279"/>
      <c r="R23" s="296"/>
      <c r="S23" s="297"/>
      <c r="T23" s="298"/>
      <c r="U23" s="299"/>
      <c r="V23" s="300"/>
      <c r="W23" s="300"/>
      <c r="X23" s="300"/>
      <c r="Y23" s="301"/>
      <c r="Z23" s="274"/>
      <c r="AA23" s="275"/>
      <c r="AB23" s="275"/>
      <c r="AC23" s="275"/>
      <c r="AD23" s="275"/>
      <c r="AE23" s="275"/>
      <c r="AF23" s="275"/>
      <c r="AG23" s="276"/>
      <c r="AH23" s="277"/>
      <c r="AI23" s="278"/>
      <c r="AJ23" s="278"/>
      <c r="AK23" s="278"/>
      <c r="AL23" s="279"/>
      <c r="AM23" s="274"/>
      <c r="AN23" s="275"/>
      <c r="AO23" s="275"/>
      <c r="AP23" s="275"/>
      <c r="AQ23" s="275"/>
      <c r="AR23" s="275"/>
      <c r="AS23" s="275"/>
      <c r="AT23" s="276"/>
      <c r="AU23" s="277"/>
      <c r="AV23" s="278"/>
      <c r="AW23" s="278"/>
      <c r="AX23" s="278"/>
      <c r="AY23" s="279"/>
      <c r="AZ23" s="274"/>
      <c r="BA23" s="275"/>
      <c r="BB23" s="275"/>
      <c r="BC23" s="275"/>
      <c r="BD23" s="275"/>
      <c r="BE23" s="275"/>
      <c r="BF23" s="275"/>
      <c r="BG23" s="276"/>
      <c r="BH23" s="271" t="str">
        <f t="shared" ref="BH23" si="8">+IF(AH23="","",AH23-AU23)</f>
        <v/>
      </c>
      <c r="BI23" s="272"/>
      <c r="BJ23" s="272"/>
      <c r="BK23" s="272"/>
      <c r="BL23" s="273"/>
      <c r="BM23" s="280" t="str">
        <f t="shared" si="1"/>
        <v/>
      </c>
      <c r="BN23" s="281"/>
      <c r="BO23" s="281"/>
      <c r="BP23" s="281"/>
      <c r="BQ23" s="281"/>
      <c r="BR23" s="281"/>
      <c r="BS23" s="281"/>
      <c r="BT23" s="282"/>
      <c r="BU23" s="268"/>
      <c r="BV23" s="269"/>
      <c r="BW23" s="269"/>
      <c r="BX23" s="269"/>
      <c r="BY23" s="269"/>
      <c r="BZ23" s="270"/>
    </row>
    <row r="24" spans="1:78" ht="13.5" customHeight="1" x14ac:dyDescent="0.4">
      <c r="A24" s="333"/>
      <c r="B24" s="334"/>
      <c r="C24" s="334"/>
      <c r="D24" s="334"/>
      <c r="E24" s="334"/>
      <c r="F24" s="334"/>
      <c r="G24" s="334"/>
      <c r="H24" s="334"/>
      <c r="I24" s="334"/>
      <c r="J24" s="334"/>
      <c r="K24" s="334"/>
      <c r="L24" s="335"/>
      <c r="M24" s="284"/>
      <c r="N24" s="285"/>
      <c r="O24" s="285"/>
      <c r="P24" s="285"/>
      <c r="Q24" s="286"/>
      <c r="R24" s="287"/>
      <c r="S24" s="288"/>
      <c r="T24" s="289"/>
      <c r="U24" s="290"/>
      <c r="V24" s="291"/>
      <c r="W24" s="291"/>
      <c r="X24" s="291"/>
      <c r="Y24" s="292"/>
      <c r="Z24" s="293"/>
      <c r="AA24" s="294"/>
      <c r="AB24" s="294"/>
      <c r="AC24" s="294"/>
      <c r="AD24" s="294"/>
      <c r="AE24" s="294"/>
      <c r="AF24" s="294"/>
      <c r="AG24" s="295"/>
      <c r="AH24" s="284"/>
      <c r="AI24" s="285"/>
      <c r="AJ24" s="285"/>
      <c r="AK24" s="285"/>
      <c r="AL24" s="286"/>
      <c r="AM24" s="293"/>
      <c r="AN24" s="294"/>
      <c r="AO24" s="294"/>
      <c r="AP24" s="294"/>
      <c r="AQ24" s="294"/>
      <c r="AR24" s="294"/>
      <c r="AS24" s="294"/>
      <c r="AT24" s="295"/>
      <c r="AU24" s="284"/>
      <c r="AV24" s="285"/>
      <c r="AW24" s="285"/>
      <c r="AX24" s="285"/>
      <c r="AY24" s="286"/>
      <c r="AZ24" s="293"/>
      <c r="BA24" s="294"/>
      <c r="BB24" s="294"/>
      <c r="BC24" s="294"/>
      <c r="BD24" s="294"/>
      <c r="BE24" s="294"/>
      <c r="BF24" s="294"/>
      <c r="BG24" s="295"/>
      <c r="BH24" s="262" t="str">
        <f t="shared" ref="BH24" si="9">+IF(AH24="","",AH24-AM24)</f>
        <v/>
      </c>
      <c r="BI24" s="263"/>
      <c r="BJ24" s="263"/>
      <c r="BK24" s="263"/>
      <c r="BL24" s="264"/>
      <c r="BM24" s="265" t="str">
        <f t="shared" si="1"/>
        <v/>
      </c>
      <c r="BN24" s="266"/>
      <c r="BO24" s="266"/>
      <c r="BP24" s="266"/>
      <c r="BQ24" s="266"/>
      <c r="BR24" s="266"/>
      <c r="BS24" s="266"/>
      <c r="BT24" s="267"/>
      <c r="BU24" s="268"/>
      <c r="BV24" s="269"/>
      <c r="BW24" s="269"/>
      <c r="BX24" s="269"/>
      <c r="BY24" s="269"/>
      <c r="BZ24" s="270"/>
    </row>
    <row r="25" spans="1:78" ht="13.5" customHeight="1" x14ac:dyDescent="0.4">
      <c r="A25" s="336"/>
      <c r="B25" s="337"/>
      <c r="C25" s="337"/>
      <c r="D25" s="337"/>
      <c r="E25" s="337"/>
      <c r="F25" s="337"/>
      <c r="G25" s="337"/>
      <c r="H25" s="337"/>
      <c r="I25" s="337"/>
      <c r="J25" s="337"/>
      <c r="K25" s="337"/>
      <c r="L25" s="338"/>
      <c r="M25" s="277"/>
      <c r="N25" s="278"/>
      <c r="O25" s="278"/>
      <c r="P25" s="278"/>
      <c r="Q25" s="279"/>
      <c r="R25" s="296"/>
      <c r="S25" s="297"/>
      <c r="T25" s="298"/>
      <c r="U25" s="299"/>
      <c r="V25" s="300"/>
      <c r="W25" s="300"/>
      <c r="X25" s="300"/>
      <c r="Y25" s="301"/>
      <c r="Z25" s="274"/>
      <c r="AA25" s="275"/>
      <c r="AB25" s="275"/>
      <c r="AC25" s="275"/>
      <c r="AD25" s="275"/>
      <c r="AE25" s="275"/>
      <c r="AF25" s="275"/>
      <c r="AG25" s="276"/>
      <c r="AH25" s="277"/>
      <c r="AI25" s="278"/>
      <c r="AJ25" s="278"/>
      <c r="AK25" s="278"/>
      <c r="AL25" s="279"/>
      <c r="AM25" s="274"/>
      <c r="AN25" s="275"/>
      <c r="AO25" s="275"/>
      <c r="AP25" s="275"/>
      <c r="AQ25" s="275"/>
      <c r="AR25" s="275"/>
      <c r="AS25" s="275"/>
      <c r="AT25" s="276"/>
      <c r="AU25" s="277"/>
      <c r="AV25" s="278"/>
      <c r="AW25" s="278"/>
      <c r="AX25" s="278"/>
      <c r="AY25" s="279"/>
      <c r="AZ25" s="274"/>
      <c r="BA25" s="275"/>
      <c r="BB25" s="275"/>
      <c r="BC25" s="275"/>
      <c r="BD25" s="275"/>
      <c r="BE25" s="275"/>
      <c r="BF25" s="275"/>
      <c r="BG25" s="276"/>
      <c r="BH25" s="271" t="str">
        <f t="shared" ref="BH25" si="10">+IF(AH25="","",AH25-AU25)</f>
        <v/>
      </c>
      <c r="BI25" s="272"/>
      <c r="BJ25" s="272"/>
      <c r="BK25" s="272"/>
      <c r="BL25" s="273"/>
      <c r="BM25" s="280" t="str">
        <f t="shared" si="1"/>
        <v/>
      </c>
      <c r="BN25" s="281"/>
      <c r="BO25" s="281"/>
      <c r="BP25" s="281"/>
      <c r="BQ25" s="281"/>
      <c r="BR25" s="281"/>
      <c r="BS25" s="281"/>
      <c r="BT25" s="282"/>
      <c r="BU25" s="268"/>
      <c r="BV25" s="269"/>
      <c r="BW25" s="269"/>
      <c r="BX25" s="269"/>
      <c r="BY25" s="269"/>
      <c r="BZ25" s="270"/>
    </row>
    <row r="26" spans="1:78" ht="13.5" customHeight="1" x14ac:dyDescent="0.4">
      <c r="A26" s="333"/>
      <c r="B26" s="334"/>
      <c r="C26" s="334"/>
      <c r="D26" s="334"/>
      <c r="E26" s="334"/>
      <c r="F26" s="334"/>
      <c r="G26" s="334"/>
      <c r="H26" s="334"/>
      <c r="I26" s="334"/>
      <c r="J26" s="334"/>
      <c r="K26" s="334"/>
      <c r="L26" s="335"/>
      <c r="M26" s="284"/>
      <c r="N26" s="285"/>
      <c r="O26" s="285"/>
      <c r="P26" s="285"/>
      <c r="Q26" s="286"/>
      <c r="R26" s="287"/>
      <c r="S26" s="288"/>
      <c r="T26" s="289"/>
      <c r="U26" s="290"/>
      <c r="V26" s="291"/>
      <c r="W26" s="291"/>
      <c r="X26" s="291"/>
      <c r="Y26" s="292"/>
      <c r="Z26" s="293"/>
      <c r="AA26" s="294"/>
      <c r="AB26" s="294"/>
      <c r="AC26" s="294"/>
      <c r="AD26" s="294"/>
      <c r="AE26" s="294"/>
      <c r="AF26" s="294"/>
      <c r="AG26" s="295"/>
      <c r="AH26" s="284"/>
      <c r="AI26" s="285"/>
      <c r="AJ26" s="285"/>
      <c r="AK26" s="285"/>
      <c r="AL26" s="286"/>
      <c r="AM26" s="293"/>
      <c r="AN26" s="294"/>
      <c r="AO26" s="294"/>
      <c r="AP26" s="294"/>
      <c r="AQ26" s="294"/>
      <c r="AR26" s="294"/>
      <c r="AS26" s="294"/>
      <c r="AT26" s="295"/>
      <c r="AU26" s="284"/>
      <c r="AV26" s="285"/>
      <c r="AW26" s="285"/>
      <c r="AX26" s="285"/>
      <c r="AY26" s="286"/>
      <c r="AZ26" s="293"/>
      <c r="BA26" s="294"/>
      <c r="BB26" s="294"/>
      <c r="BC26" s="294"/>
      <c r="BD26" s="294"/>
      <c r="BE26" s="294"/>
      <c r="BF26" s="294"/>
      <c r="BG26" s="295"/>
      <c r="BH26" s="262" t="str">
        <f t="shared" ref="BH26" si="11">+IF(AH26="","",AH26-AM26)</f>
        <v/>
      </c>
      <c r="BI26" s="263"/>
      <c r="BJ26" s="263"/>
      <c r="BK26" s="263"/>
      <c r="BL26" s="264"/>
      <c r="BM26" s="265" t="str">
        <f t="shared" si="1"/>
        <v/>
      </c>
      <c r="BN26" s="266"/>
      <c r="BO26" s="266"/>
      <c r="BP26" s="266"/>
      <c r="BQ26" s="266"/>
      <c r="BR26" s="266"/>
      <c r="BS26" s="266"/>
      <c r="BT26" s="267"/>
      <c r="BU26" s="268"/>
      <c r="BV26" s="269"/>
      <c r="BW26" s="269"/>
      <c r="BX26" s="269"/>
      <c r="BY26" s="269"/>
      <c r="BZ26" s="270"/>
    </row>
    <row r="27" spans="1:78" ht="13.5" customHeight="1" x14ac:dyDescent="0.4">
      <c r="A27" s="336"/>
      <c r="B27" s="337"/>
      <c r="C27" s="337"/>
      <c r="D27" s="337"/>
      <c r="E27" s="337"/>
      <c r="F27" s="337"/>
      <c r="G27" s="337"/>
      <c r="H27" s="337"/>
      <c r="I27" s="337"/>
      <c r="J27" s="337"/>
      <c r="K27" s="337"/>
      <c r="L27" s="338"/>
      <c r="M27" s="277"/>
      <c r="N27" s="278"/>
      <c r="O27" s="278"/>
      <c r="P27" s="278"/>
      <c r="Q27" s="279"/>
      <c r="R27" s="296"/>
      <c r="S27" s="297"/>
      <c r="T27" s="298"/>
      <c r="U27" s="299"/>
      <c r="V27" s="300"/>
      <c r="W27" s="300"/>
      <c r="X27" s="300"/>
      <c r="Y27" s="301"/>
      <c r="Z27" s="274"/>
      <c r="AA27" s="275"/>
      <c r="AB27" s="275"/>
      <c r="AC27" s="275"/>
      <c r="AD27" s="275"/>
      <c r="AE27" s="275"/>
      <c r="AF27" s="275"/>
      <c r="AG27" s="276"/>
      <c r="AH27" s="277"/>
      <c r="AI27" s="278"/>
      <c r="AJ27" s="278"/>
      <c r="AK27" s="278"/>
      <c r="AL27" s="279"/>
      <c r="AM27" s="274"/>
      <c r="AN27" s="275"/>
      <c r="AO27" s="275"/>
      <c r="AP27" s="275"/>
      <c r="AQ27" s="275"/>
      <c r="AR27" s="275"/>
      <c r="AS27" s="275"/>
      <c r="AT27" s="276"/>
      <c r="AU27" s="277"/>
      <c r="AV27" s="278"/>
      <c r="AW27" s="278"/>
      <c r="AX27" s="278"/>
      <c r="AY27" s="279"/>
      <c r="AZ27" s="274"/>
      <c r="BA27" s="275"/>
      <c r="BB27" s="275"/>
      <c r="BC27" s="275"/>
      <c r="BD27" s="275"/>
      <c r="BE27" s="275"/>
      <c r="BF27" s="275"/>
      <c r="BG27" s="276"/>
      <c r="BH27" s="271" t="str">
        <f t="shared" ref="BH27" si="12">+IF(AH27="","",AH27-AU27)</f>
        <v/>
      </c>
      <c r="BI27" s="272"/>
      <c r="BJ27" s="272"/>
      <c r="BK27" s="272"/>
      <c r="BL27" s="273"/>
      <c r="BM27" s="280" t="str">
        <f t="shared" si="1"/>
        <v/>
      </c>
      <c r="BN27" s="281"/>
      <c r="BO27" s="281"/>
      <c r="BP27" s="281"/>
      <c r="BQ27" s="281"/>
      <c r="BR27" s="281"/>
      <c r="BS27" s="281"/>
      <c r="BT27" s="282"/>
      <c r="BU27" s="268"/>
      <c r="BV27" s="269"/>
      <c r="BW27" s="269"/>
      <c r="BX27" s="269"/>
      <c r="BY27" s="269"/>
      <c r="BZ27" s="270"/>
    </row>
    <row r="28" spans="1:78" ht="13.5" customHeight="1" x14ac:dyDescent="0.4">
      <c r="A28" s="333"/>
      <c r="B28" s="334"/>
      <c r="C28" s="334"/>
      <c r="D28" s="334"/>
      <c r="E28" s="334"/>
      <c r="F28" s="334"/>
      <c r="G28" s="334"/>
      <c r="H28" s="334"/>
      <c r="I28" s="334"/>
      <c r="J28" s="334"/>
      <c r="K28" s="334"/>
      <c r="L28" s="335"/>
      <c r="M28" s="284"/>
      <c r="N28" s="285"/>
      <c r="O28" s="285"/>
      <c r="P28" s="285"/>
      <c r="Q28" s="286"/>
      <c r="R28" s="287"/>
      <c r="S28" s="288"/>
      <c r="T28" s="289"/>
      <c r="U28" s="290"/>
      <c r="V28" s="291"/>
      <c r="W28" s="291"/>
      <c r="X28" s="291"/>
      <c r="Y28" s="292"/>
      <c r="Z28" s="293"/>
      <c r="AA28" s="294"/>
      <c r="AB28" s="294"/>
      <c r="AC28" s="294"/>
      <c r="AD28" s="294"/>
      <c r="AE28" s="294"/>
      <c r="AF28" s="294"/>
      <c r="AG28" s="295"/>
      <c r="AH28" s="284"/>
      <c r="AI28" s="285"/>
      <c r="AJ28" s="285"/>
      <c r="AK28" s="285"/>
      <c r="AL28" s="286"/>
      <c r="AM28" s="293"/>
      <c r="AN28" s="294"/>
      <c r="AO28" s="294"/>
      <c r="AP28" s="294"/>
      <c r="AQ28" s="294"/>
      <c r="AR28" s="294"/>
      <c r="AS28" s="294"/>
      <c r="AT28" s="295"/>
      <c r="AU28" s="284"/>
      <c r="AV28" s="285"/>
      <c r="AW28" s="285"/>
      <c r="AX28" s="285"/>
      <c r="AY28" s="286"/>
      <c r="AZ28" s="293"/>
      <c r="BA28" s="294"/>
      <c r="BB28" s="294"/>
      <c r="BC28" s="294"/>
      <c r="BD28" s="294"/>
      <c r="BE28" s="294"/>
      <c r="BF28" s="294"/>
      <c r="BG28" s="295"/>
      <c r="BH28" s="262" t="str">
        <f t="shared" ref="BH28" si="13">+IF(AH28="","",AH28-AM28)</f>
        <v/>
      </c>
      <c r="BI28" s="263"/>
      <c r="BJ28" s="263"/>
      <c r="BK28" s="263"/>
      <c r="BL28" s="264"/>
      <c r="BM28" s="265" t="str">
        <f t="shared" si="1"/>
        <v/>
      </c>
      <c r="BN28" s="266"/>
      <c r="BO28" s="266"/>
      <c r="BP28" s="266"/>
      <c r="BQ28" s="266"/>
      <c r="BR28" s="266"/>
      <c r="BS28" s="266"/>
      <c r="BT28" s="267"/>
      <c r="BU28" s="268"/>
      <c r="BV28" s="269"/>
      <c r="BW28" s="269"/>
      <c r="BX28" s="269"/>
      <c r="BY28" s="269"/>
      <c r="BZ28" s="270"/>
    </row>
    <row r="29" spans="1:78" ht="13.5" customHeight="1" x14ac:dyDescent="0.4">
      <c r="A29" s="336"/>
      <c r="B29" s="337"/>
      <c r="C29" s="337"/>
      <c r="D29" s="337"/>
      <c r="E29" s="337"/>
      <c r="F29" s="337"/>
      <c r="G29" s="337"/>
      <c r="H29" s="337"/>
      <c r="I29" s="337"/>
      <c r="J29" s="337"/>
      <c r="K29" s="337"/>
      <c r="L29" s="338"/>
      <c r="M29" s="277"/>
      <c r="N29" s="278"/>
      <c r="O29" s="278"/>
      <c r="P29" s="278"/>
      <c r="Q29" s="279"/>
      <c r="R29" s="296"/>
      <c r="S29" s="297"/>
      <c r="T29" s="298"/>
      <c r="U29" s="299"/>
      <c r="V29" s="300"/>
      <c r="W29" s="300"/>
      <c r="X29" s="300"/>
      <c r="Y29" s="301"/>
      <c r="Z29" s="274"/>
      <c r="AA29" s="275"/>
      <c r="AB29" s="275"/>
      <c r="AC29" s="275"/>
      <c r="AD29" s="275"/>
      <c r="AE29" s="275"/>
      <c r="AF29" s="275"/>
      <c r="AG29" s="276"/>
      <c r="AH29" s="277"/>
      <c r="AI29" s="278"/>
      <c r="AJ29" s="278"/>
      <c r="AK29" s="278"/>
      <c r="AL29" s="279"/>
      <c r="AM29" s="274"/>
      <c r="AN29" s="275"/>
      <c r="AO29" s="275"/>
      <c r="AP29" s="275"/>
      <c r="AQ29" s="275"/>
      <c r="AR29" s="275"/>
      <c r="AS29" s="275"/>
      <c r="AT29" s="276"/>
      <c r="AU29" s="277"/>
      <c r="AV29" s="278"/>
      <c r="AW29" s="278"/>
      <c r="AX29" s="278"/>
      <c r="AY29" s="279"/>
      <c r="AZ29" s="274"/>
      <c r="BA29" s="275"/>
      <c r="BB29" s="275"/>
      <c r="BC29" s="275"/>
      <c r="BD29" s="275"/>
      <c r="BE29" s="275"/>
      <c r="BF29" s="275"/>
      <c r="BG29" s="276"/>
      <c r="BH29" s="271" t="str">
        <f t="shared" ref="BH29" si="14">+IF(AH29="","",AH29-AU29)</f>
        <v/>
      </c>
      <c r="BI29" s="272"/>
      <c r="BJ29" s="272"/>
      <c r="BK29" s="272"/>
      <c r="BL29" s="273"/>
      <c r="BM29" s="280" t="str">
        <f t="shared" si="1"/>
        <v/>
      </c>
      <c r="BN29" s="281"/>
      <c r="BO29" s="281"/>
      <c r="BP29" s="281"/>
      <c r="BQ29" s="281"/>
      <c r="BR29" s="281"/>
      <c r="BS29" s="281"/>
      <c r="BT29" s="282"/>
      <c r="BU29" s="268"/>
      <c r="BV29" s="269"/>
      <c r="BW29" s="269"/>
      <c r="BX29" s="269"/>
      <c r="BY29" s="269"/>
      <c r="BZ29" s="270"/>
    </row>
    <row r="30" spans="1:78" ht="13.5" customHeight="1" x14ac:dyDescent="0.4">
      <c r="A30" s="333"/>
      <c r="B30" s="334"/>
      <c r="C30" s="334"/>
      <c r="D30" s="334"/>
      <c r="E30" s="334"/>
      <c r="F30" s="334"/>
      <c r="G30" s="334"/>
      <c r="H30" s="334"/>
      <c r="I30" s="334"/>
      <c r="J30" s="334"/>
      <c r="K30" s="334"/>
      <c r="L30" s="335"/>
      <c r="M30" s="284"/>
      <c r="N30" s="285"/>
      <c r="O30" s="285"/>
      <c r="P30" s="285"/>
      <c r="Q30" s="286"/>
      <c r="R30" s="287"/>
      <c r="S30" s="288"/>
      <c r="T30" s="289"/>
      <c r="U30" s="290"/>
      <c r="V30" s="291"/>
      <c r="W30" s="291"/>
      <c r="X30" s="291"/>
      <c r="Y30" s="292"/>
      <c r="Z30" s="293"/>
      <c r="AA30" s="294"/>
      <c r="AB30" s="294"/>
      <c r="AC30" s="294"/>
      <c r="AD30" s="294"/>
      <c r="AE30" s="294"/>
      <c r="AF30" s="294"/>
      <c r="AG30" s="295"/>
      <c r="AH30" s="284"/>
      <c r="AI30" s="285"/>
      <c r="AJ30" s="285"/>
      <c r="AK30" s="285"/>
      <c r="AL30" s="286"/>
      <c r="AM30" s="293"/>
      <c r="AN30" s="294"/>
      <c r="AO30" s="294"/>
      <c r="AP30" s="294"/>
      <c r="AQ30" s="294"/>
      <c r="AR30" s="294"/>
      <c r="AS30" s="294"/>
      <c r="AT30" s="295"/>
      <c r="AU30" s="284"/>
      <c r="AV30" s="285"/>
      <c r="AW30" s="285"/>
      <c r="AX30" s="285"/>
      <c r="AY30" s="286"/>
      <c r="AZ30" s="293"/>
      <c r="BA30" s="294"/>
      <c r="BB30" s="294"/>
      <c r="BC30" s="294"/>
      <c r="BD30" s="294"/>
      <c r="BE30" s="294"/>
      <c r="BF30" s="294"/>
      <c r="BG30" s="295"/>
      <c r="BH30" s="262" t="str">
        <f t="shared" ref="BH30" si="15">+IF(AH30="","",AH30-AM30)</f>
        <v/>
      </c>
      <c r="BI30" s="263"/>
      <c r="BJ30" s="263"/>
      <c r="BK30" s="263"/>
      <c r="BL30" s="264"/>
      <c r="BM30" s="265" t="str">
        <f t="shared" si="1"/>
        <v/>
      </c>
      <c r="BN30" s="266"/>
      <c r="BO30" s="266"/>
      <c r="BP30" s="266"/>
      <c r="BQ30" s="266"/>
      <c r="BR30" s="266"/>
      <c r="BS30" s="266"/>
      <c r="BT30" s="267"/>
      <c r="BU30" s="268"/>
      <c r="BV30" s="269"/>
      <c r="BW30" s="269"/>
      <c r="BX30" s="269"/>
      <c r="BY30" s="269"/>
      <c r="BZ30" s="270"/>
    </row>
    <row r="31" spans="1:78" ht="13.5" customHeight="1" x14ac:dyDescent="0.4">
      <c r="A31" s="336"/>
      <c r="B31" s="337"/>
      <c r="C31" s="337"/>
      <c r="D31" s="337"/>
      <c r="E31" s="337"/>
      <c r="F31" s="337"/>
      <c r="G31" s="337"/>
      <c r="H31" s="337"/>
      <c r="I31" s="337"/>
      <c r="J31" s="337"/>
      <c r="K31" s="337"/>
      <c r="L31" s="338"/>
      <c r="M31" s="277"/>
      <c r="N31" s="278"/>
      <c r="O31" s="278"/>
      <c r="P31" s="278"/>
      <c r="Q31" s="279"/>
      <c r="R31" s="296"/>
      <c r="S31" s="297"/>
      <c r="T31" s="298"/>
      <c r="U31" s="299"/>
      <c r="V31" s="300"/>
      <c r="W31" s="300"/>
      <c r="X31" s="300"/>
      <c r="Y31" s="301"/>
      <c r="Z31" s="274"/>
      <c r="AA31" s="275"/>
      <c r="AB31" s="275"/>
      <c r="AC31" s="275"/>
      <c r="AD31" s="275"/>
      <c r="AE31" s="275"/>
      <c r="AF31" s="275"/>
      <c r="AG31" s="276"/>
      <c r="AH31" s="277"/>
      <c r="AI31" s="278"/>
      <c r="AJ31" s="278"/>
      <c r="AK31" s="278"/>
      <c r="AL31" s="279"/>
      <c r="AM31" s="274"/>
      <c r="AN31" s="275"/>
      <c r="AO31" s="275"/>
      <c r="AP31" s="275"/>
      <c r="AQ31" s="275"/>
      <c r="AR31" s="275"/>
      <c r="AS31" s="275"/>
      <c r="AT31" s="276"/>
      <c r="AU31" s="277"/>
      <c r="AV31" s="278"/>
      <c r="AW31" s="278"/>
      <c r="AX31" s="278"/>
      <c r="AY31" s="279"/>
      <c r="AZ31" s="274"/>
      <c r="BA31" s="275"/>
      <c r="BB31" s="275"/>
      <c r="BC31" s="275"/>
      <c r="BD31" s="275"/>
      <c r="BE31" s="275"/>
      <c r="BF31" s="275"/>
      <c r="BG31" s="276"/>
      <c r="BH31" s="271" t="str">
        <f t="shared" ref="BH31" si="16">+IF(AH31="","",AH31-AU31)</f>
        <v/>
      </c>
      <c r="BI31" s="272"/>
      <c r="BJ31" s="272"/>
      <c r="BK31" s="272"/>
      <c r="BL31" s="273"/>
      <c r="BM31" s="280" t="str">
        <f t="shared" si="1"/>
        <v/>
      </c>
      <c r="BN31" s="281"/>
      <c r="BO31" s="281"/>
      <c r="BP31" s="281"/>
      <c r="BQ31" s="281"/>
      <c r="BR31" s="281"/>
      <c r="BS31" s="281"/>
      <c r="BT31" s="282"/>
      <c r="BU31" s="268"/>
      <c r="BV31" s="269"/>
      <c r="BW31" s="269"/>
      <c r="BX31" s="269"/>
      <c r="BY31" s="269"/>
      <c r="BZ31" s="270"/>
    </row>
    <row r="32" spans="1:78" ht="13.5" customHeight="1" x14ac:dyDescent="0.4">
      <c r="A32" s="333"/>
      <c r="B32" s="334"/>
      <c r="C32" s="334"/>
      <c r="D32" s="334"/>
      <c r="E32" s="334"/>
      <c r="F32" s="334"/>
      <c r="G32" s="334"/>
      <c r="H32" s="334"/>
      <c r="I32" s="334"/>
      <c r="J32" s="334"/>
      <c r="K32" s="334"/>
      <c r="L32" s="335"/>
      <c r="M32" s="284"/>
      <c r="N32" s="285"/>
      <c r="O32" s="285"/>
      <c r="P32" s="285"/>
      <c r="Q32" s="286"/>
      <c r="R32" s="287"/>
      <c r="S32" s="288"/>
      <c r="T32" s="289"/>
      <c r="U32" s="290"/>
      <c r="V32" s="291"/>
      <c r="W32" s="291"/>
      <c r="X32" s="291"/>
      <c r="Y32" s="292"/>
      <c r="Z32" s="293"/>
      <c r="AA32" s="294"/>
      <c r="AB32" s="294"/>
      <c r="AC32" s="294"/>
      <c r="AD32" s="294"/>
      <c r="AE32" s="294"/>
      <c r="AF32" s="294"/>
      <c r="AG32" s="295"/>
      <c r="AH32" s="284"/>
      <c r="AI32" s="285"/>
      <c r="AJ32" s="285"/>
      <c r="AK32" s="285"/>
      <c r="AL32" s="286"/>
      <c r="AM32" s="293"/>
      <c r="AN32" s="294"/>
      <c r="AO32" s="294"/>
      <c r="AP32" s="294"/>
      <c r="AQ32" s="294"/>
      <c r="AR32" s="294"/>
      <c r="AS32" s="294"/>
      <c r="AT32" s="295"/>
      <c r="AU32" s="284"/>
      <c r="AV32" s="285"/>
      <c r="AW32" s="285"/>
      <c r="AX32" s="285"/>
      <c r="AY32" s="286"/>
      <c r="AZ32" s="293"/>
      <c r="BA32" s="294"/>
      <c r="BB32" s="294"/>
      <c r="BC32" s="294"/>
      <c r="BD32" s="294"/>
      <c r="BE32" s="294"/>
      <c r="BF32" s="294"/>
      <c r="BG32" s="295"/>
      <c r="BH32" s="262" t="str">
        <f t="shared" ref="BH32" si="17">+IF(AH32="","",AH32-AM32)</f>
        <v/>
      </c>
      <c r="BI32" s="263"/>
      <c r="BJ32" s="263"/>
      <c r="BK32" s="263"/>
      <c r="BL32" s="264"/>
      <c r="BM32" s="265" t="str">
        <f t="shared" si="1"/>
        <v/>
      </c>
      <c r="BN32" s="266"/>
      <c r="BO32" s="266"/>
      <c r="BP32" s="266"/>
      <c r="BQ32" s="266"/>
      <c r="BR32" s="266"/>
      <c r="BS32" s="266"/>
      <c r="BT32" s="267"/>
      <c r="BU32" s="268"/>
      <c r="BV32" s="269"/>
      <c r="BW32" s="269"/>
      <c r="BX32" s="269"/>
      <c r="BY32" s="269"/>
      <c r="BZ32" s="270"/>
    </row>
    <row r="33" spans="1:78" ht="13.5" customHeight="1" x14ac:dyDescent="0.4">
      <c r="A33" s="336"/>
      <c r="B33" s="337"/>
      <c r="C33" s="337"/>
      <c r="D33" s="337"/>
      <c r="E33" s="337"/>
      <c r="F33" s="337"/>
      <c r="G33" s="337"/>
      <c r="H33" s="337"/>
      <c r="I33" s="337"/>
      <c r="J33" s="337"/>
      <c r="K33" s="337"/>
      <c r="L33" s="338"/>
      <c r="M33" s="277"/>
      <c r="N33" s="278"/>
      <c r="O33" s="278"/>
      <c r="P33" s="278"/>
      <c r="Q33" s="279"/>
      <c r="R33" s="296"/>
      <c r="S33" s="297"/>
      <c r="T33" s="298"/>
      <c r="U33" s="299"/>
      <c r="V33" s="300"/>
      <c r="W33" s="300"/>
      <c r="X33" s="300"/>
      <c r="Y33" s="301"/>
      <c r="Z33" s="274"/>
      <c r="AA33" s="275"/>
      <c r="AB33" s="275"/>
      <c r="AC33" s="275"/>
      <c r="AD33" s="275"/>
      <c r="AE33" s="275"/>
      <c r="AF33" s="275"/>
      <c r="AG33" s="276"/>
      <c r="AH33" s="277"/>
      <c r="AI33" s="278"/>
      <c r="AJ33" s="278"/>
      <c r="AK33" s="278"/>
      <c r="AL33" s="279"/>
      <c r="AM33" s="274"/>
      <c r="AN33" s="275"/>
      <c r="AO33" s="275"/>
      <c r="AP33" s="275"/>
      <c r="AQ33" s="275"/>
      <c r="AR33" s="275"/>
      <c r="AS33" s="275"/>
      <c r="AT33" s="276"/>
      <c r="AU33" s="277"/>
      <c r="AV33" s="278"/>
      <c r="AW33" s="278"/>
      <c r="AX33" s="278"/>
      <c r="AY33" s="279"/>
      <c r="AZ33" s="274"/>
      <c r="BA33" s="275"/>
      <c r="BB33" s="275"/>
      <c r="BC33" s="275"/>
      <c r="BD33" s="275"/>
      <c r="BE33" s="275"/>
      <c r="BF33" s="275"/>
      <c r="BG33" s="276"/>
      <c r="BH33" s="271" t="str">
        <f t="shared" ref="BH33" si="18">+IF(AH33="","",AH33-AU33)</f>
        <v/>
      </c>
      <c r="BI33" s="272"/>
      <c r="BJ33" s="272"/>
      <c r="BK33" s="272"/>
      <c r="BL33" s="273"/>
      <c r="BM33" s="280" t="str">
        <f t="shared" si="1"/>
        <v/>
      </c>
      <c r="BN33" s="281"/>
      <c r="BO33" s="281"/>
      <c r="BP33" s="281"/>
      <c r="BQ33" s="281"/>
      <c r="BR33" s="281"/>
      <c r="BS33" s="281"/>
      <c r="BT33" s="282"/>
      <c r="BU33" s="268"/>
      <c r="BV33" s="269"/>
      <c r="BW33" s="269"/>
      <c r="BX33" s="269"/>
      <c r="BY33" s="269"/>
      <c r="BZ33" s="270"/>
    </row>
    <row r="34" spans="1:78" ht="13.5" customHeight="1" x14ac:dyDescent="0.4">
      <c r="A34" s="333"/>
      <c r="B34" s="334"/>
      <c r="C34" s="334"/>
      <c r="D34" s="334"/>
      <c r="E34" s="334"/>
      <c r="F34" s="334"/>
      <c r="G34" s="334"/>
      <c r="H34" s="334"/>
      <c r="I34" s="334"/>
      <c r="J34" s="334"/>
      <c r="K34" s="334"/>
      <c r="L34" s="335"/>
      <c r="M34" s="284"/>
      <c r="N34" s="285"/>
      <c r="O34" s="285"/>
      <c r="P34" s="285"/>
      <c r="Q34" s="286"/>
      <c r="R34" s="287"/>
      <c r="S34" s="288"/>
      <c r="T34" s="289"/>
      <c r="U34" s="290"/>
      <c r="V34" s="291"/>
      <c r="W34" s="291"/>
      <c r="X34" s="291"/>
      <c r="Y34" s="292"/>
      <c r="Z34" s="293"/>
      <c r="AA34" s="294"/>
      <c r="AB34" s="294"/>
      <c r="AC34" s="294"/>
      <c r="AD34" s="294"/>
      <c r="AE34" s="294"/>
      <c r="AF34" s="294"/>
      <c r="AG34" s="295"/>
      <c r="AH34" s="284"/>
      <c r="AI34" s="285"/>
      <c r="AJ34" s="285"/>
      <c r="AK34" s="285"/>
      <c r="AL34" s="286"/>
      <c r="AM34" s="293"/>
      <c r="AN34" s="294"/>
      <c r="AO34" s="294"/>
      <c r="AP34" s="294"/>
      <c r="AQ34" s="294"/>
      <c r="AR34" s="294"/>
      <c r="AS34" s="294"/>
      <c r="AT34" s="295"/>
      <c r="AU34" s="284"/>
      <c r="AV34" s="285"/>
      <c r="AW34" s="285"/>
      <c r="AX34" s="285"/>
      <c r="AY34" s="286"/>
      <c r="AZ34" s="293"/>
      <c r="BA34" s="294"/>
      <c r="BB34" s="294"/>
      <c r="BC34" s="294"/>
      <c r="BD34" s="294"/>
      <c r="BE34" s="294"/>
      <c r="BF34" s="294"/>
      <c r="BG34" s="295"/>
      <c r="BH34" s="262" t="str">
        <f t="shared" ref="BH34" si="19">+IF(AH34="","",AH34-AM34)</f>
        <v/>
      </c>
      <c r="BI34" s="263"/>
      <c r="BJ34" s="263"/>
      <c r="BK34" s="263"/>
      <c r="BL34" s="264"/>
      <c r="BM34" s="265" t="str">
        <f t="shared" si="1"/>
        <v/>
      </c>
      <c r="BN34" s="266"/>
      <c r="BO34" s="266"/>
      <c r="BP34" s="266"/>
      <c r="BQ34" s="266"/>
      <c r="BR34" s="266"/>
      <c r="BS34" s="266"/>
      <c r="BT34" s="267"/>
      <c r="BU34" s="268"/>
      <c r="BV34" s="269"/>
      <c r="BW34" s="269"/>
      <c r="BX34" s="269"/>
      <c r="BY34" s="269"/>
      <c r="BZ34" s="270"/>
    </row>
    <row r="35" spans="1:78" ht="13.5" customHeight="1" x14ac:dyDescent="0.4">
      <c r="A35" s="336"/>
      <c r="B35" s="337"/>
      <c r="C35" s="337"/>
      <c r="D35" s="337"/>
      <c r="E35" s="337"/>
      <c r="F35" s="337"/>
      <c r="G35" s="337"/>
      <c r="H35" s="337"/>
      <c r="I35" s="337"/>
      <c r="J35" s="337"/>
      <c r="K35" s="337"/>
      <c r="L35" s="338"/>
      <c r="M35" s="277"/>
      <c r="N35" s="278"/>
      <c r="O35" s="278"/>
      <c r="P35" s="278"/>
      <c r="Q35" s="279"/>
      <c r="R35" s="296"/>
      <c r="S35" s="297"/>
      <c r="T35" s="298"/>
      <c r="U35" s="299"/>
      <c r="V35" s="300"/>
      <c r="W35" s="300"/>
      <c r="X35" s="300"/>
      <c r="Y35" s="301"/>
      <c r="Z35" s="274"/>
      <c r="AA35" s="275"/>
      <c r="AB35" s="275"/>
      <c r="AC35" s="275"/>
      <c r="AD35" s="275"/>
      <c r="AE35" s="275"/>
      <c r="AF35" s="275"/>
      <c r="AG35" s="276"/>
      <c r="AH35" s="277"/>
      <c r="AI35" s="278"/>
      <c r="AJ35" s="278"/>
      <c r="AK35" s="278"/>
      <c r="AL35" s="279"/>
      <c r="AM35" s="274"/>
      <c r="AN35" s="275"/>
      <c r="AO35" s="275"/>
      <c r="AP35" s="275"/>
      <c r="AQ35" s="275"/>
      <c r="AR35" s="275"/>
      <c r="AS35" s="275"/>
      <c r="AT35" s="276"/>
      <c r="AU35" s="277"/>
      <c r="AV35" s="278"/>
      <c r="AW35" s="278"/>
      <c r="AX35" s="278"/>
      <c r="AY35" s="279"/>
      <c r="AZ35" s="274"/>
      <c r="BA35" s="275"/>
      <c r="BB35" s="275"/>
      <c r="BC35" s="275"/>
      <c r="BD35" s="275"/>
      <c r="BE35" s="275"/>
      <c r="BF35" s="275"/>
      <c r="BG35" s="276"/>
      <c r="BH35" s="271" t="str">
        <f t="shared" ref="BH35" si="20">+IF(AH35="","",AH35-AU35)</f>
        <v/>
      </c>
      <c r="BI35" s="272"/>
      <c r="BJ35" s="272"/>
      <c r="BK35" s="272"/>
      <c r="BL35" s="273"/>
      <c r="BM35" s="280" t="str">
        <f t="shared" si="1"/>
        <v/>
      </c>
      <c r="BN35" s="281"/>
      <c r="BO35" s="281"/>
      <c r="BP35" s="281"/>
      <c r="BQ35" s="281"/>
      <c r="BR35" s="281"/>
      <c r="BS35" s="281"/>
      <c r="BT35" s="282"/>
      <c r="BU35" s="268"/>
      <c r="BV35" s="269"/>
      <c r="BW35" s="269"/>
      <c r="BX35" s="269"/>
      <c r="BY35" s="269"/>
      <c r="BZ35" s="270"/>
    </row>
    <row r="36" spans="1:78" ht="13.5" customHeight="1" x14ac:dyDescent="0.4">
      <c r="A36" s="333"/>
      <c r="B36" s="334"/>
      <c r="C36" s="334"/>
      <c r="D36" s="334"/>
      <c r="E36" s="334"/>
      <c r="F36" s="334"/>
      <c r="G36" s="334"/>
      <c r="H36" s="334"/>
      <c r="I36" s="334"/>
      <c r="J36" s="334"/>
      <c r="K36" s="334"/>
      <c r="L36" s="335"/>
      <c r="M36" s="284"/>
      <c r="N36" s="285"/>
      <c r="O36" s="285"/>
      <c r="P36" s="285"/>
      <c r="Q36" s="286"/>
      <c r="R36" s="287"/>
      <c r="S36" s="288"/>
      <c r="T36" s="289"/>
      <c r="U36" s="290"/>
      <c r="V36" s="291"/>
      <c r="W36" s="291"/>
      <c r="X36" s="291"/>
      <c r="Y36" s="292"/>
      <c r="Z36" s="293"/>
      <c r="AA36" s="294"/>
      <c r="AB36" s="294"/>
      <c r="AC36" s="294"/>
      <c r="AD36" s="294"/>
      <c r="AE36" s="294"/>
      <c r="AF36" s="294"/>
      <c r="AG36" s="295"/>
      <c r="AH36" s="284"/>
      <c r="AI36" s="285"/>
      <c r="AJ36" s="285"/>
      <c r="AK36" s="285"/>
      <c r="AL36" s="286"/>
      <c r="AM36" s="293"/>
      <c r="AN36" s="294"/>
      <c r="AO36" s="294"/>
      <c r="AP36" s="294"/>
      <c r="AQ36" s="294"/>
      <c r="AR36" s="294"/>
      <c r="AS36" s="294"/>
      <c r="AT36" s="295"/>
      <c r="AU36" s="284"/>
      <c r="AV36" s="285"/>
      <c r="AW36" s="285"/>
      <c r="AX36" s="285"/>
      <c r="AY36" s="286"/>
      <c r="AZ36" s="293"/>
      <c r="BA36" s="294"/>
      <c r="BB36" s="294"/>
      <c r="BC36" s="294"/>
      <c r="BD36" s="294"/>
      <c r="BE36" s="294"/>
      <c r="BF36" s="294"/>
      <c r="BG36" s="295"/>
      <c r="BH36" s="262" t="str">
        <f t="shared" ref="BH36" si="21">+IF(AH36="","",AH36-AM36)</f>
        <v/>
      </c>
      <c r="BI36" s="263"/>
      <c r="BJ36" s="263"/>
      <c r="BK36" s="263"/>
      <c r="BL36" s="264"/>
      <c r="BM36" s="265" t="str">
        <f t="shared" ref="BM36:BM37" si="22">+IF(AM36="","",AM36-AZ36)</f>
        <v/>
      </c>
      <c r="BN36" s="266"/>
      <c r="BO36" s="266"/>
      <c r="BP36" s="266"/>
      <c r="BQ36" s="266"/>
      <c r="BR36" s="266"/>
      <c r="BS36" s="266"/>
      <c r="BT36" s="267"/>
      <c r="BU36" s="268"/>
      <c r="BV36" s="269"/>
      <c r="BW36" s="269"/>
      <c r="BX36" s="269"/>
      <c r="BY36" s="269"/>
      <c r="BZ36" s="270"/>
    </row>
    <row r="37" spans="1:78" ht="13.5" customHeight="1" x14ac:dyDescent="0.4">
      <c r="A37" s="336"/>
      <c r="B37" s="337"/>
      <c r="C37" s="337"/>
      <c r="D37" s="337"/>
      <c r="E37" s="337"/>
      <c r="F37" s="337"/>
      <c r="G37" s="337"/>
      <c r="H37" s="337"/>
      <c r="I37" s="337"/>
      <c r="J37" s="337"/>
      <c r="K37" s="337"/>
      <c r="L37" s="338"/>
      <c r="M37" s="277"/>
      <c r="N37" s="278"/>
      <c r="O37" s="278"/>
      <c r="P37" s="278"/>
      <c r="Q37" s="279"/>
      <c r="R37" s="296"/>
      <c r="S37" s="297"/>
      <c r="T37" s="298"/>
      <c r="U37" s="299"/>
      <c r="V37" s="300"/>
      <c r="W37" s="300"/>
      <c r="X37" s="300"/>
      <c r="Y37" s="301"/>
      <c r="Z37" s="274"/>
      <c r="AA37" s="275"/>
      <c r="AB37" s="275"/>
      <c r="AC37" s="275"/>
      <c r="AD37" s="275"/>
      <c r="AE37" s="275"/>
      <c r="AF37" s="275"/>
      <c r="AG37" s="276"/>
      <c r="AH37" s="277"/>
      <c r="AI37" s="278"/>
      <c r="AJ37" s="278"/>
      <c r="AK37" s="278"/>
      <c r="AL37" s="279"/>
      <c r="AM37" s="274"/>
      <c r="AN37" s="275"/>
      <c r="AO37" s="275"/>
      <c r="AP37" s="275"/>
      <c r="AQ37" s="275"/>
      <c r="AR37" s="275"/>
      <c r="AS37" s="275"/>
      <c r="AT37" s="276"/>
      <c r="AU37" s="277"/>
      <c r="AV37" s="278"/>
      <c r="AW37" s="278"/>
      <c r="AX37" s="278"/>
      <c r="AY37" s="279"/>
      <c r="AZ37" s="274"/>
      <c r="BA37" s="275"/>
      <c r="BB37" s="275"/>
      <c r="BC37" s="275"/>
      <c r="BD37" s="275"/>
      <c r="BE37" s="275"/>
      <c r="BF37" s="275"/>
      <c r="BG37" s="276"/>
      <c r="BH37" s="271" t="str">
        <f t="shared" ref="BH37" si="23">+IF(AH37="","",AH37-AU37)</f>
        <v/>
      </c>
      <c r="BI37" s="272"/>
      <c r="BJ37" s="272"/>
      <c r="BK37" s="272"/>
      <c r="BL37" s="273"/>
      <c r="BM37" s="280" t="str">
        <f t="shared" si="22"/>
        <v/>
      </c>
      <c r="BN37" s="281"/>
      <c r="BO37" s="281"/>
      <c r="BP37" s="281"/>
      <c r="BQ37" s="281"/>
      <c r="BR37" s="281"/>
      <c r="BS37" s="281"/>
      <c r="BT37" s="282"/>
      <c r="BU37" s="268"/>
      <c r="BV37" s="269"/>
      <c r="BW37" s="269"/>
      <c r="BX37" s="269"/>
      <c r="BY37" s="269"/>
      <c r="BZ37" s="270"/>
    </row>
    <row r="38" spans="1:78" ht="13.5" customHeight="1" x14ac:dyDescent="0.4">
      <c r="A38" s="333"/>
      <c r="B38" s="334"/>
      <c r="C38" s="334"/>
      <c r="D38" s="334"/>
      <c r="E38" s="334"/>
      <c r="F38" s="334"/>
      <c r="G38" s="334"/>
      <c r="H38" s="334"/>
      <c r="I38" s="334"/>
      <c r="J38" s="334"/>
      <c r="K38" s="334"/>
      <c r="L38" s="335"/>
      <c r="M38" s="284"/>
      <c r="N38" s="285"/>
      <c r="O38" s="285"/>
      <c r="P38" s="285"/>
      <c r="Q38" s="286"/>
      <c r="R38" s="287"/>
      <c r="S38" s="288"/>
      <c r="T38" s="289"/>
      <c r="U38" s="290"/>
      <c r="V38" s="291"/>
      <c r="W38" s="291"/>
      <c r="X38" s="291"/>
      <c r="Y38" s="292"/>
      <c r="Z38" s="293"/>
      <c r="AA38" s="294"/>
      <c r="AB38" s="294"/>
      <c r="AC38" s="294"/>
      <c r="AD38" s="294"/>
      <c r="AE38" s="294"/>
      <c r="AF38" s="294"/>
      <c r="AG38" s="295"/>
      <c r="AH38" s="284"/>
      <c r="AI38" s="285"/>
      <c r="AJ38" s="285"/>
      <c r="AK38" s="285"/>
      <c r="AL38" s="286"/>
      <c r="AM38" s="293"/>
      <c r="AN38" s="294"/>
      <c r="AO38" s="294"/>
      <c r="AP38" s="294"/>
      <c r="AQ38" s="294"/>
      <c r="AR38" s="294"/>
      <c r="AS38" s="294"/>
      <c r="AT38" s="295"/>
      <c r="AU38" s="284"/>
      <c r="AV38" s="285"/>
      <c r="AW38" s="285"/>
      <c r="AX38" s="285"/>
      <c r="AY38" s="286"/>
      <c r="AZ38" s="293"/>
      <c r="BA38" s="294"/>
      <c r="BB38" s="294"/>
      <c r="BC38" s="294"/>
      <c r="BD38" s="294"/>
      <c r="BE38" s="294"/>
      <c r="BF38" s="294"/>
      <c r="BG38" s="295"/>
      <c r="BH38" s="262" t="str">
        <f t="shared" ref="BH38" si="24">+IF(AH38="","",AH38-AM38)</f>
        <v/>
      </c>
      <c r="BI38" s="263"/>
      <c r="BJ38" s="263"/>
      <c r="BK38" s="263"/>
      <c r="BL38" s="264"/>
      <c r="BM38" s="265" t="str">
        <f t="shared" ref="BM38:BM39" si="25">+IF(AM38="","",AM38-AZ38)</f>
        <v/>
      </c>
      <c r="BN38" s="266"/>
      <c r="BO38" s="266"/>
      <c r="BP38" s="266"/>
      <c r="BQ38" s="266"/>
      <c r="BR38" s="266"/>
      <c r="BS38" s="266"/>
      <c r="BT38" s="267"/>
      <c r="BU38" s="268"/>
      <c r="BV38" s="269"/>
      <c r="BW38" s="269"/>
      <c r="BX38" s="269"/>
      <c r="BY38" s="269"/>
      <c r="BZ38" s="270"/>
    </row>
    <row r="39" spans="1:78" ht="13.5" customHeight="1" x14ac:dyDescent="0.4">
      <c r="A39" s="336"/>
      <c r="B39" s="337"/>
      <c r="C39" s="337"/>
      <c r="D39" s="337"/>
      <c r="E39" s="337"/>
      <c r="F39" s="337"/>
      <c r="G39" s="337"/>
      <c r="H39" s="337"/>
      <c r="I39" s="337"/>
      <c r="J39" s="337"/>
      <c r="K39" s="337"/>
      <c r="L39" s="338"/>
      <c r="M39" s="277"/>
      <c r="N39" s="278"/>
      <c r="O39" s="278"/>
      <c r="P39" s="278"/>
      <c r="Q39" s="279"/>
      <c r="R39" s="296"/>
      <c r="S39" s="297"/>
      <c r="T39" s="298"/>
      <c r="U39" s="299"/>
      <c r="V39" s="300"/>
      <c r="W39" s="300"/>
      <c r="X39" s="300"/>
      <c r="Y39" s="301"/>
      <c r="Z39" s="274"/>
      <c r="AA39" s="275"/>
      <c r="AB39" s="275"/>
      <c r="AC39" s="275"/>
      <c r="AD39" s="275"/>
      <c r="AE39" s="275"/>
      <c r="AF39" s="275"/>
      <c r="AG39" s="276"/>
      <c r="AH39" s="277"/>
      <c r="AI39" s="278"/>
      <c r="AJ39" s="278"/>
      <c r="AK39" s="278"/>
      <c r="AL39" s="279"/>
      <c r="AM39" s="274"/>
      <c r="AN39" s="275"/>
      <c r="AO39" s="275"/>
      <c r="AP39" s="275"/>
      <c r="AQ39" s="275"/>
      <c r="AR39" s="275"/>
      <c r="AS39" s="275"/>
      <c r="AT39" s="276"/>
      <c r="AU39" s="277"/>
      <c r="AV39" s="278"/>
      <c r="AW39" s="278"/>
      <c r="AX39" s="278"/>
      <c r="AY39" s="279"/>
      <c r="AZ39" s="274"/>
      <c r="BA39" s="275"/>
      <c r="BB39" s="275"/>
      <c r="BC39" s="275"/>
      <c r="BD39" s="275"/>
      <c r="BE39" s="275"/>
      <c r="BF39" s="275"/>
      <c r="BG39" s="276"/>
      <c r="BH39" s="271" t="str">
        <f t="shared" ref="BH39" si="26">+IF(AH39="","",AH39-AU39)</f>
        <v/>
      </c>
      <c r="BI39" s="272"/>
      <c r="BJ39" s="272"/>
      <c r="BK39" s="272"/>
      <c r="BL39" s="273"/>
      <c r="BM39" s="280" t="str">
        <f t="shared" si="25"/>
        <v/>
      </c>
      <c r="BN39" s="281"/>
      <c r="BO39" s="281"/>
      <c r="BP39" s="281"/>
      <c r="BQ39" s="281"/>
      <c r="BR39" s="281"/>
      <c r="BS39" s="281"/>
      <c r="BT39" s="282"/>
      <c r="BU39" s="268"/>
      <c r="BV39" s="269"/>
      <c r="BW39" s="269"/>
      <c r="BX39" s="269"/>
      <c r="BY39" s="269"/>
      <c r="BZ39" s="270"/>
    </row>
    <row r="40" spans="1:78" ht="13.5" customHeight="1" x14ac:dyDescent="0.4">
      <c r="A40" s="333"/>
      <c r="B40" s="334"/>
      <c r="C40" s="334"/>
      <c r="D40" s="334"/>
      <c r="E40" s="334"/>
      <c r="F40" s="334"/>
      <c r="G40" s="334"/>
      <c r="H40" s="334"/>
      <c r="I40" s="334"/>
      <c r="J40" s="334"/>
      <c r="K40" s="334"/>
      <c r="L40" s="335"/>
      <c r="M40" s="284"/>
      <c r="N40" s="285"/>
      <c r="O40" s="285"/>
      <c r="P40" s="285"/>
      <c r="Q40" s="286"/>
      <c r="R40" s="287"/>
      <c r="S40" s="288"/>
      <c r="T40" s="289"/>
      <c r="U40" s="290"/>
      <c r="V40" s="291"/>
      <c r="W40" s="291"/>
      <c r="X40" s="291"/>
      <c r="Y40" s="292"/>
      <c r="Z40" s="293"/>
      <c r="AA40" s="294"/>
      <c r="AB40" s="294"/>
      <c r="AC40" s="294"/>
      <c r="AD40" s="294"/>
      <c r="AE40" s="294"/>
      <c r="AF40" s="294"/>
      <c r="AG40" s="295"/>
      <c r="AH40" s="284"/>
      <c r="AI40" s="285"/>
      <c r="AJ40" s="285"/>
      <c r="AK40" s="285"/>
      <c r="AL40" s="286"/>
      <c r="AM40" s="293"/>
      <c r="AN40" s="294"/>
      <c r="AO40" s="294"/>
      <c r="AP40" s="294"/>
      <c r="AQ40" s="294"/>
      <c r="AR40" s="294"/>
      <c r="AS40" s="294"/>
      <c r="AT40" s="295"/>
      <c r="AU40" s="284"/>
      <c r="AV40" s="285"/>
      <c r="AW40" s="285"/>
      <c r="AX40" s="285"/>
      <c r="AY40" s="286"/>
      <c r="AZ40" s="293"/>
      <c r="BA40" s="294"/>
      <c r="BB40" s="294"/>
      <c r="BC40" s="294"/>
      <c r="BD40" s="294"/>
      <c r="BE40" s="294"/>
      <c r="BF40" s="294"/>
      <c r="BG40" s="295"/>
      <c r="BH40" s="262" t="str">
        <f t="shared" ref="BH40" si="27">+IF(AH40="","",AH40-AM40)</f>
        <v/>
      </c>
      <c r="BI40" s="263"/>
      <c r="BJ40" s="263"/>
      <c r="BK40" s="263"/>
      <c r="BL40" s="264"/>
      <c r="BM40" s="265" t="str">
        <f t="shared" ref="BM40:BM41" si="28">+IF(AM40="","",AM40-AZ40)</f>
        <v/>
      </c>
      <c r="BN40" s="266"/>
      <c r="BO40" s="266"/>
      <c r="BP40" s="266"/>
      <c r="BQ40" s="266"/>
      <c r="BR40" s="266"/>
      <c r="BS40" s="266"/>
      <c r="BT40" s="267"/>
      <c r="BU40" s="268"/>
      <c r="BV40" s="269"/>
      <c r="BW40" s="269"/>
      <c r="BX40" s="269"/>
      <c r="BY40" s="269"/>
      <c r="BZ40" s="270"/>
    </row>
    <row r="41" spans="1:78" ht="13.5" customHeight="1" x14ac:dyDescent="0.4">
      <c r="A41" s="336"/>
      <c r="B41" s="337"/>
      <c r="C41" s="337"/>
      <c r="D41" s="337"/>
      <c r="E41" s="337"/>
      <c r="F41" s="337"/>
      <c r="G41" s="337"/>
      <c r="H41" s="337"/>
      <c r="I41" s="337"/>
      <c r="J41" s="337"/>
      <c r="K41" s="337"/>
      <c r="L41" s="338"/>
      <c r="M41" s="277"/>
      <c r="N41" s="278"/>
      <c r="O41" s="278"/>
      <c r="P41" s="278"/>
      <c r="Q41" s="279"/>
      <c r="R41" s="296"/>
      <c r="S41" s="297"/>
      <c r="T41" s="298"/>
      <c r="U41" s="299"/>
      <c r="V41" s="300"/>
      <c r="W41" s="300"/>
      <c r="X41" s="300"/>
      <c r="Y41" s="301"/>
      <c r="Z41" s="274"/>
      <c r="AA41" s="275"/>
      <c r="AB41" s="275"/>
      <c r="AC41" s="275"/>
      <c r="AD41" s="275"/>
      <c r="AE41" s="275"/>
      <c r="AF41" s="275"/>
      <c r="AG41" s="276"/>
      <c r="AH41" s="277"/>
      <c r="AI41" s="278"/>
      <c r="AJ41" s="278"/>
      <c r="AK41" s="278"/>
      <c r="AL41" s="279"/>
      <c r="AM41" s="274"/>
      <c r="AN41" s="275"/>
      <c r="AO41" s="275"/>
      <c r="AP41" s="275"/>
      <c r="AQ41" s="275"/>
      <c r="AR41" s="275"/>
      <c r="AS41" s="275"/>
      <c r="AT41" s="276"/>
      <c r="AU41" s="277"/>
      <c r="AV41" s="278"/>
      <c r="AW41" s="278"/>
      <c r="AX41" s="278"/>
      <c r="AY41" s="279"/>
      <c r="AZ41" s="274"/>
      <c r="BA41" s="275"/>
      <c r="BB41" s="275"/>
      <c r="BC41" s="275"/>
      <c r="BD41" s="275"/>
      <c r="BE41" s="275"/>
      <c r="BF41" s="275"/>
      <c r="BG41" s="276"/>
      <c r="BH41" s="271" t="str">
        <f t="shared" ref="BH41" si="29">+IF(AH41="","",AH41-AU41)</f>
        <v/>
      </c>
      <c r="BI41" s="272"/>
      <c r="BJ41" s="272"/>
      <c r="BK41" s="272"/>
      <c r="BL41" s="273"/>
      <c r="BM41" s="280" t="str">
        <f t="shared" si="28"/>
        <v/>
      </c>
      <c r="BN41" s="281"/>
      <c r="BO41" s="281"/>
      <c r="BP41" s="281"/>
      <c r="BQ41" s="281"/>
      <c r="BR41" s="281"/>
      <c r="BS41" s="281"/>
      <c r="BT41" s="282"/>
      <c r="BU41" s="268"/>
      <c r="BV41" s="269"/>
      <c r="BW41" s="269"/>
      <c r="BX41" s="269"/>
      <c r="BY41" s="269"/>
      <c r="BZ41" s="270"/>
    </row>
    <row r="42" spans="1:78" ht="13.5" customHeight="1" x14ac:dyDescent="0.4">
      <c r="A42" s="333"/>
      <c r="B42" s="334"/>
      <c r="C42" s="334"/>
      <c r="D42" s="334"/>
      <c r="E42" s="334"/>
      <c r="F42" s="334"/>
      <c r="G42" s="334"/>
      <c r="H42" s="334"/>
      <c r="I42" s="334"/>
      <c r="J42" s="334"/>
      <c r="K42" s="334"/>
      <c r="L42" s="335"/>
      <c r="M42" s="284"/>
      <c r="N42" s="285"/>
      <c r="O42" s="285"/>
      <c r="P42" s="285"/>
      <c r="Q42" s="286"/>
      <c r="R42" s="287"/>
      <c r="S42" s="288"/>
      <c r="T42" s="289"/>
      <c r="U42" s="290"/>
      <c r="V42" s="291"/>
      <c r="W42" s="291"/>
      <c r="X42" s="291"/>
      <c r="Y42" s="292"/>
      <c r="Z42" s="293"/>
      <c r="AA42" s="294"/>
      <c r="AB42" s="294"/>
      <c r="AC42" s="294"/>
      <c r="AD42" s="294"/>
      <c r="AE42" s="294"/>
      <c r="AF42" s="294"/>
      <c r="AG42" s="295"/>
      <c r="AH42" s="284"/>
      <c r="AI42" s="285"/>
      <c r="AJ42" s="285"/>
      <c r="AK42" s="285"/>
      <c r="AL42" s="286"/>
      <c r="AM42" s="293"/>
      <c r="AN42" s="294"/>
      <c r="AO42" s="294"/>
      <c r="AP42" s="294"/>
      <c r="AQ42" s="294"/>
      <c r="AR42" s="294"/>
      <c r="AS42" s="294"/>
      <c r="AT42" s="295"/>
      <c r="AU42" s="284"/>
      <c r="AV42" s="285"/>
      <c r="AW42" s="285"/>
      <c r="AX42" s="285"/>
      <c r="AY42" s="286"/>
      <c r="AZ42" s="293"/>
      <c r="BA42" s="294"/>
      <c r="BB42" s="294"/>
      <c r="BC42" s="294"/>
      <c r="BD42" s="294"/>
      <c r="BE42" s="294"/>
      <c r="BF42" s="294"/>
      <c r="BG42" s="295"/>
      <c r="BH42" s="262" t="str">
        <f t="shared" ref="BH42" si="30">+IF(AH42="","",AH42-AM42)</f>
        <v/>
      </c>
      <c r="BI42" s="263"/>
      <c r="BJ42" s="263"/>
      <c r="BK42" s="263"/>
      <c r="BL42" s="264"/>
      <c r="BM42" s="265" t="str">
        <f t="shared" ref="BM42:BM45" si="31">+IF(AM42="","",AM42-AZ42)</f>
        <v/>
      </c>
      <c r="BN42" s="266"/>
      <c r="BO42" s="266"/>
      <c r="BP42" s="266"/>
      <c r="BQ42" s="266"/>
      <c r="BR42" s="266"/>
      <c r="BS42" s="266"/>
      <c r="BT42" s="267"/>
      <c r="BU42" s="268"/>
      <c r="BV42" s="269"/>
      <c r="BW42" s="269"/>
      <c r="BX42" s="269"/>
      <c r="BY42" s="269"/>
      <c r="BZ42" s="270"/>
    </row>
    <row r="43" spans="1:78" ht="13.5" customHeight="1" x14ac:dyDescent="0.4">
      <c r="A43" s="336"/>
      <c r="B43" s="337"/>
      <c r="C43" s="337"/>
      <c r="D43" s="337"/>
      <c r="E43" s="337"/>
      <c r="F43" s="337"/>
      <c r="G43" s="337"/>
      <c r="H43" s="337"/>
      <c r="I43" s="337"/>
      <c r="J43" s="337"/>
      <c r="K43" s="337"/>
      <c r="L43" s="338"/>
      <c r="M43" s="277"/>
      <c r="N43" s="278"/>
      <c r="O43" s="278"/>
      <c r="P43" s="278"/>
      <c r="Q43" s="279"/>
      <c r="R43" s="296"/>
      <c r="S43" s="297"/>
      <c r="T43" s="298"/>
      <c r="U43" s="299"/>
      <c r="V43" s="300"/>
      <c r="W43" s="300"/>
      <c r="X43" s="300"/>
      <c r="Y43" s="301"/>
      <c r="Z43" s="274"/>
      <c r="AA43" s="275"/>
      <c r="AB43" s="275"/>
      <c r="AC43" s="275"/>
      <c r="AD43" s="275"/>
      <c r="AE43" s="275"/>
      <c r="AF43" s="275"/>
      <c r="AG43" s="276"/>
      <c r="AH43" s="277"/>
      <c r="AI43" s="278"/>
      <c r="AJ43" s="278"/>
      <c r="AK43" s="278"/>
      <c r="AL43" s="279"/>
      <c r="AM43" s="274"/>
      <c r="AN43" s="275"/>
      <c r="AO43" s="275"/>
      <c r="AP43" s="275"/>
      <c r="AQ43" s="275"/>
      <c r="AR43" s="275"/>
      <c r="AS43" s="275"/>
      <c r="AT43" s="276"/>
      <c r="AU43" s="277"/>
      <c r="AV43" s="278"/>
      <c r="AW43" s="278"/>
      <c r="AX43" s="278"/>
      <c r="AY43" s="279"/>
      <c r="AZ43" s="274"/>
      <c r="BA43" s="275"/>
      <c r="BB43" s="275"/>
      <c r="BC43" s="275"/>
      <c r="BD43" s="275"/>
      <c r="BE43" s="275"/>
      <c r="BF43" s="275"/>
      <c r="BG43" s="276"/>
      <c r="BH43" s="271" t="str">
        <f t="shared" ref="BH43" si="32">+IF(AH43="","",AH43-AU43)</f>
        <v/>
      </c>
      <c r="BI43" s="272"/>
      <c r="BJ43" s="272"/>
      <c r="BK43" s="272"/>
      <c r="BL43" s="273"/>
      <c r="BM43" s="280" t="str">
        <f t="shared" si="31"/>
        <v/>
      </c>
      <c r="BN43" s="281"/>
      <c r="BO43" s="281"/>
      <c r="BP43" s="281"/>
      <c r="BQ43" s="281"/>
      <c r="BR43" s="281"/>
      <c r="BS43" s="281"/>
      <c r="BT43" s="282"/>
      <c r="BU43" s="268"/>
      <c r="BV43" s="269"/>
      <c r="BW43" s="269"/>
      <c r="BX43" s="269"/>
      <c r="BY43" s="269"/>
      <c r="BZ43" s="270"/>
    </row>
    <row r="44" spans="1:78" ht="13.5" customHeight="1" x14ac:dyDescent="0.4">
      <c r="A44" s="345"/>
      <c r="B44" s="346"/>
      <c r="C44" s="346"/>
      <c r="D44" s="346"/>
      <c r="E44" s="346"/>
      <c r="F44" s="346"/>
      <c r="G44" s="346"/>
      <c r="H44" s="346"/>
      <c r="I44" s="346"/>
      <c r="J44" s="346"/>
      <c r="K44" s="346"/>
      <c r="L44" s="347"/>
      <c r="M44" s="284"/>
      <c r="N44" s="285"/>
      <c r="O44" s="285"/>
      <c r="P44" s="285"/>
      <c r="Q44" s="286"/>
      <c r="R44" s="287"/>
      <c r="S44" s="288"/>
      <c r="T44" s="289"/>
      <c r="U44" s="290"/>
      <c r="V44" s="291"/>
      <c r="W44" s="291"/>
      <c r="X44" s="291"/>
      <c r="Y44" s="292"/>
      <c r="Z44" s="293"/>
      <c r="AA44" s="294"/>
      <c r="AB44" s="294"/>
      <c r="AC44" s="294"/>
      <c r="AD44" s="294"/>
      <c r="AE44" s="294"/>
      <c r="AF44" s="294"/>
      <c r="AG44" s="295"/>
      <c r="AH44" s="284"/>
      <c r="AI44" s="285"/>
      <c r="AJ44" s="285"/>
      <c r="AK44" s="285"/>
      <c r="AL44" s="286"/>
      <c r="AM44" s="293"/>
      <c r="AN44" s="294"/>
      <c r="AO44" s="294"/>
      <c r="AP44" s="294"/>
      <c r="AQ44" s="294"/>
      <c r="AR44" s="294"/>
      <c r="AS44" s="294"/>
      <c r="AT44" s="295"/>
      <c r="AU44" s="284"/>
      <c r="AV44" s="285"/>
      <c r="AW44" s="285"/>
      <c r="AX44" s="285"/>
      <c r="AY44" s="286"/>
      <c r="AZ44" s="293"/>
      <c r="BA44" s="294"/>
      <c r="BB44" s="294"/>
      <c r="BC44" s="294"/>
      <c r="BD44" s="294"/>
      <c r="BE44" s="294"/>
      <c r="BF44" s="294"/>
      <c r="BG44" s="295"/>
      <c r="BH44" s="262" t="str">
        <f t="shared" ref="BH44" si="33">+IF(AH44="","",AH44-AM44)</f>
        <v/>
      </c>
      <c r="BI44" s="263"/>
      <c r="BJ44" s="263"/>
      <c r="BK44" s="263"/>
      <c r="BL44" s="264"/>
      <c r="BM44" s="265" t="str">
        <f t="shared" si="31"/>
        <v/>
      </c>
      <c r="BN44" s="266"/>
      <c r="BO44" s="266"/>
      <c r="BP44" s="266"/>
      <c r="BQ44" s="266"/>
      <c r="BR44" s="266"/>
      <c r="BS44" s="266"/>
      <c r="BT44" s="267"/>
      <c r="BU44" s="268"/>
      <c r="BV44" s="269"/>
      <c r="BW44" s="269"/>
      <c r="BX44" s="269"/>
      <c r="BY44" s="269"/>
      <c r="BZ44" s="270"/>
    </row>
    <row r="45" spans="1:78" ht="13.5" customHeight="1" x14ac:dyDescent="0.4">
      <c r="A45" s="348"/>
      <c r="B45" s="349"/>
      <c r="C45" s="349"/>
      <c r="D45" s="349"/>
      <c r="E45" s="349"/>
      <c r="F45" s="349"/>
      <c r="G45" s="349"/>
      <c r="H45" s="349"/>
      <c r="I45" s="349"/>
      <c r="J45" s="349"/>
      <c r="K45" s="349"/>
      <c r="L45" s="350"/>
      <c r="M45" s="277"/>
      <c r="N45" s="278"/>
      <c r="O45" s="278"/>
      <c r="P45" s="278"/>
      <c r="Q45" s="279"/>
      <c r="R45" s="296"/>
      <c r="S45" s="297"/>
      <c r="T45" s="298"/>
      <c r="U45" s="299"/>
      <c r="V45" s="300"/>
      <c r="W45" s="300"/>
      <c r="X45" s="300"/>
      <c r="Y45" s="301"/>
      <c r="Z45" s="274"/>
      <c r="AA45" s="275"/>
      <c r="AB45" s="275"/>
      <c r="AC45" s="275"/>
      <c r="AD45" s="275"/>
      <c r="AE45" s="275"/>
      <c r="AF45" s="275"/>
      <c r="AG45" s="276"/>
      <c r="AH45" s="277"/>
      <c r="AI45" s="278"/>
      <c r="AJ45" s="278"/>
      <c r="AK45" s="278"/>
      <c r="AL45" s="279"/>
      <c r="AM45" s="328"/>
      <c r="AN45" s="329"/>
      <c r="AO45" s="329"/>
      <c r="AP45" s="329"/>
      <c r="AQ45" s="329"/>
      <c r="AR45" s="329"/>
      <c r="AS45" s="329"/>
      <c r="AT45" s="330"/>
      <c r="AU45" s="277"/>
      <c r="AV45" s="278"/>
      <c r="AW45" s="278"/>
      <c r="AX45" s="278"/>
      <c r="AY45" s="279"/>
      <c r="AZ45" s="274"/>
      <c r="BA45" s="275"/>
      <c r="BB45" s="275"/>
      <c r="BC45" s="275"/>
      <c r="BD45" s="275"/>
      <c r="BE45" s="275"/>
      <c r="BF45" s="275"/>
      <c r="BG45" s="276"/>
      <c r="BH45" s="271" t="str">
        <f t="shared" ref="BH45" si="34">+IF(AH45="","",AH45-AU45)</f>
        <v/>
      </c>
      <c r="BI45" s="272"/>
      <c r="BJ45" s="272"/>
      <c r="BK45" s="272"/>
      <c r="BL45" s="273"/>
      <c r="BM45" s="280" t="str">
        <f t="shared" si="31"/>
        <v/>
      </c>
      <c r="BN45" s="281"/>
      <c r="BO45" s="281"/>
      <c r="BP45" s="281"/>
      <c r="BQ45" s="281"/>
      <c r="BR45" s="281"/>
      <c r="BS45" s="281"/>
      <c r="BT45" s="282"/>
      <c r="BU45" s="268"/>
      <c r="BV45" s="269"/>
      <c r="BW45" s="269"/>
      <c r="BX45" s="269"/>
      <c r="BY45" s="269"/>
      <c r="BZ45" s="270"/>
    </row>
    <row r="46" spans="1:78" ht="13.5" customHeight="1" x14ac:dyDescent="0.4">
      <c r="A46" s="345"/>
      <c r="B46" s="346"/>
      <c r="C46" s="346"/>
      <c r="D46" s="346"/>
      <c r="E46" s="346"/>
      <c r="F46" s="346"/>
      <c r="G46" s="346"/>
      <c r="H46" s="346"/>
      <c r="I46" s="346"/>
      <c r="J46" s="346"/>
      <c r="K46" s="346"/>
      <c r="L46" s="347"/>
      <c r="M46" s="284"/>
      <c r="N46" s="285"/>
      <c r="O46" s="285"/>
      <c r="P46" s="285"/>
      <c r="Q46" s="286"/>
      <c r="R46" s="287"/>
      <c r="S46" s="288"/>
      <c r="T46" s="289"/>
      <c r="U46" s="290"/>
      <c r="V46" s="291"/>
      <c r="W46" s="291"/>
      <c r="X46" s="291"/>
      <c r="Y46" s="292"/>
      <c r="Z46" s="293"/>
      <c r="AA46" s="294"/>
      <c r="AB46" s="294"/>
      <c r="AC46" s="294"/>
      <c r="AD46" s="294"/>
      <c r="AE46" s="294"/>
      <c r="AF46" s="294"/>
      <c r="AG46" s="295"/>
      <c r="AH46" s="284"/>
      <c r="AI46" s="285"/>
      <c r="AJ46" s="285"/>
      <c r="AK46" s="285"/>
      <c r="AL46" s="286"/>
      <c r="AM46" s="293"/>
      <c r="AN46" s="294"/>
      <c r="AO46" s="294"/>
      <c r="AP46" s="294"/>
      <c r="AQ46" s="294"/>
      <c r="AR46" s="294"/>
      <c r="AS46" s="294"/>
      <c r="AT46" s="295"/>
      <c r="AU46" s="284"/>
      <c r="AV46" s="285"/>
      <c r="AW46" s="285"/>
      <c r="AX46" s="285"/>
      <c r="AY46" s="286"/>
      <c r="AZ46" s="293"/>
      <c r="BA46" s="294"/>
      <c r="BB46" s="294"/>
      <c r="BC46" s="294"/>
      <c r="BD46" s="294"/>
      <c r="BE46" s="294"/>
      <c r="BF46" s="294"/>
      <c r="BG46" s="295"/>
      <c r="BH46" s="262" t="str">
        <f t="shared" ref="BH46" si="35">+IF(AH46="","",AH46-AM46)</f>
        <v/>
      </c>
      <c r="BI46" s="263"/>
      <c r="BJ46" s="263"/>
      <c r="BK46" s="263"/>
      <c r="BL46" s="264"/>
      <c r="BM46" s="265" t="str">
        <f t="shared" ref="BM46:BM59" si="36">+IF(AM46="","",AM46-AZ46)</f>
        <v/>
      </c>
      <c r="BN46" s="266"/>
      <c r="BO46" s="266"/>
      <c r="BP46" s="266"/>
      <c r="BQ46" s="266"/>
      <c r="BR46" s="266"/>
      <c r="BS46" s="266"/>
      <c r="BT46" s="267"/>
      <c r="BU46" s="268"/>
      <c r="BV46" s="269"/>
      <c r="BW46" s="269"/>
      <c r="BX46" s="269"/>
      <c r="BY46" s="269"/>
      <c r="BZ46" s="270"/>
    </row>
    <row r="47" spans="1:78" ht="13.5" customHeight="1" x14ac:dyDescent="0.4">
      <c r="A47" s="348"/>
      <c r="B47" s="349"/>
      <c r="C47" s="349"/>
      <c r="D47" s="349"/>
      <c r="E47" s="349"/>
      <c r="F47" s="349"/>
      <c r="G47" s="349"/>
      <c r="H47" s="349"/>
      <c r="I47" s="349"/>
      <c r="J47" s="349"/>
      <c r="K47" s="349"/>
      <c r="L47" s="350"/>
      <c r="M47" s="277"/>
      <c r="N47" s="278"/>
      <c r="O47" s="278"/>
      <c r="P47" s="278"/>
      <c r="Q47" s="279"/>
      <c r="R47" s="296"/>
      <c r="S47" s="297"/>
      <c r="T47" s="298"/>
      <c r="U47" s="299"/>
      <c r="V47" s="300"/>
      <c r="W47" s="300"/>
      <c r="X47" s="300"/>
      <c r="Y47" s="301"/>
      <c r="Z47" s="274"/>
      <c r="AA47" s="275"/>
      <c r="AB47" s="275"/>
      <c r="AC47" s="275"/>
      <c r="AD47" s="275"/>
      <c r="AE47" s="275"/>
      <c r="AF47" s="275"/>
      <c r="AG47" s="276"/>
      <c r="AH47" s="277"/>
      <c r="AI47" s="278"/>
      <c r="AJ47" s="278"/>
      <c r="AK47" s="278"/>
      <c r="AL47" s="279"/>
      <c r="AM47" s="274"/>
      <c r="AN47" s="275"/>
      <c r="AO47" s="275"/>
      <c r="AP47" s="275"/>
      <c r="AQ47" s="275"/>
      <c r="AR47" s="275"/>
      <c r="AS47" s="275"/>
      <c r="AT47" s="276"/>
      <c r="AU47" s="277"/>
      <c r="AV47" s="278"/>
      <c r="AW47" s="278"/>
      <c r="AX47" s="278"/>
      <c r="AY47" s="279"/>
      <c r="AZ47" s="274"/>
      <c r="BA47" s="275"/>
      <c r="BB47" s="275"/>
      <c r="BC47" s="275"/>
      <c r="BD47" s="275"/>
      <c r="BE47" s="275"/>
      <c r="BF47" s="275"/>
      <c r="BG47" s="276"/>
      <c r="BH47" s="271" t="str">
        <f t="shared" ref="BH47" si="37">+IF(AH47="","",AH47-AU47)</f>
        <v/>
      </c>
      <c r="BI47" s="272"/>
      <c r="BJ47" s="272"/>
      <c r="BK47" s="272"/>
      <c r="BL47" s="273"/>
      <c r="BM47" s="280" t="str">
        <f t="shared" si="36"/>
        <v/>
      </c>
      <c r="BN47" s="281"/>
      <c r="BO47" s="281"/>
      <c r="BP47" s="281"/>
      <c r="BQ47" s="281"/>
      <c r="BR47" s="281"/>
      <c r="BS47" s="281"/>
      <c r="BT47" s="282"/>
      <c r="BU47" s="268"/>
      <c r="BV47" s="269"/>
      <c r="BW47" s="269"/>
      <c r="BX47" s="269"/>
      <c r="BY47" s="269"/>
      <c r="BZ47" s="270"/>
    </row>
    <row r="48" spans="1:78" ht="13.5" customHeight="1" x14ac:dyDescent="0.4">
      <c r="A48" s="345"/>
      <c r="B48" s="346"/>
      <c r="C48" s="346"/>
      <c r="D48" s="346"/>
      <c r="E48" s="346"/>
      <c r="F48" s="346"/>
      <c r="G48" s="346"/>
      <c r="H48" s="346"/>
      <c r="I48" s="346"/>
      <c r="J48" s="346"/>
      <c r="K48" s="346"/>
      <c r="L48" s="347"/>
      <c r="M48" s="284"/>
      <c r="N48" s="285"/>
      <c r="O48" s="285"/>
      <c r="P48" s="285"/>
      <c r="Q48" s="286"/>
      <c r="R48" s="287"/>
      <c r="S48" s="288"/>
      <c r="T48" s="289"/>
      <c r="U48" s="290"/>
      <c r="V48" s="291"/>
      <c r="W48" s="291"/>
      <c r="X48" s="291"/>
      <c r="Y48" s="292"/>
      <c r="Z48" s="293"/>
      <c r="AA48" s="294"/>
      <c r="AB48" s="294"/>
      <c r="AC48" s="294"/>
      <c r="AD48" s="294"/>
      <c r="AE48" s="294"/>
      <c r="AF48" s="294"/>
      <c r="AG48" s="295"/>
      <c r="AH48" s="284"/>
      <c r="AI48" s="285"/>
      <c r="AJ48" s="285"/>
      <c r="AK48" s="285"/>
      <c r="AL48" s="286"/>
      <c r="AM48" s="293"/>
      <c r="AN48" s="294"/>
      <c r="AO48" s="294"/>
      <c r="AP48" s="294"/>
      <c r="AQ48" s="294"/>
      <c r="AR48" s="294"/>
      <c r="AS48" s="294"/>
      <c r="AT48" s="295"/>
      <c r="AU48" s="284"/>
      <c r="AV48" s="285"/>
      <c r="AW48" s="285"/>
      <c r="AX48" s="285"/>
      <c r="AY48" s="286"/>
      <c r="AZ48" s="293"/>
      <c r="BA48" s="294"/>
      <c r="BB48" s="294"/>
      <c r="BC48" s="294"/>
      <c r="BD48" s="294"/>
      <c r="BE48" s="294"/>
      <c r="BF48" s="294"/>
      <c r="BG48" s="295"/>
      <c r="BH48" s="262" t="str">
        <f t="shared" ref="BH48" si="38">+IF(AH48="","",AH48-AM48)</f>
        <v/>
      </c>
      <c r="BI48" s="263"/>
      <c r="BJ48" s="263"/>
      <c r="BK48" s="263"/>
      <c r="BL48" s="264"/>
      <c r="BM48" s="265" t="str">
        <f t="shared" si="36"/>
        <v/>
      </c>
      <c r="BN48" s="266"/>
      <c r="BO48" s="266"/>
      <c r="BP48" s="266"/>
      <c r="BQ48" s="266"/>
      <c r="BR48" s="266"/>
      <c r="BS48" s="266"/>
      <c r="BT48" s="267"/>
      <c r="BU48" s="268"/>
      <c r="BV48" s="269"/>
      <c r="BW48" s="269"/>
      <c r="BX48" s="269"/>
      <c r="BY48" s="269"/>
      <c r="BZ48" s="270"/>
    </row>
    <row r="49" spans="1:78" ht="13.5" customHeight="1" x14ac:dyDescent="0.4">
      <c r="A49" s="348"/>
      <c r="B49" s="349"/>
      <c r="C49" s="349"/>
      <c r="D49" s="349"/>
      <c r="E49" s="349"/>
      <c r="F49" s="349"/>
      <c r="G49" s="349"/>
      <c r="H49" s="349"/>
      <c r="I49" s="349"/>
      <c r="J49" s="349"/>
      <c r="K49" s="349"/>
      <c r="L49" s="350"/>
      <c r="M49" s="277"/>
      <c r="N49" s="278"/>
      <c r="O49" s="278"/>
      <c r="P49" s="278"/>
      <c r="Q49" s="279"/>
      <c r="R49" s="351"/>
      <c r="S49" s="352"/>
      <c r="T49" s="353"/>
      <c r="U49" s="299"/>
      <c r="V49" s="300"/>
      <c r="W49" s="300"/>
      <c r="X49" s="300"/>
      <c r="Y49" s="301"/>
      <c r="Z49" s="274"/>
      <c r="AA49" s="275"/>
      <c r="AB49" s="275"/>
      <c r="AC49" s="275"/>
      <c r="AD49" s="275"/>
      <c r="AE49" s="275"/>
      <c r="AF49" s="275"/>
      <c r="AG49" s="276"/>
      <c r="AH49" s="277"/>
      <c r="AI49" s="278"/>
      <c r="AJ49" s="278"/>
      <c r="AK49" s="278"/>
      <c r="AL49" s="279"/>
      <c r="AM49" s="274"/>
      <c r="AN49" s="275"/>
      <c r="AO49" s="275"/>
      <c r="AP49" s="275"/>
      <c r="AQ49" s="275"/>
      <c r="AR49" s="275"/>
      <c r="AS49" s="275"/>
      <c r="AT49" s="276"/>
      <c r="AU49" s="277"/>
      <c r="AV49" s="278"/>
      <c r="AW49" s="278"/>
      <c r="AX49" s="278"/>
      <c r="AY49" s="279"/>
      <c r="AZ49" s="274"/>
      <c r="BA49" s="275"/>
      <c r="BB49" s="275"/>
      <c r="BC49" s="275"/>
      <c r="BD49" s="275"/>
      <c r="BE49" s="275"/>
      <c r="BF49" s="275"/>
      <c r="BG49" s="276"/>
      <c r="BH49" s="271" t="str">
        <f t="shared" ref="BH49" si="39">+IF(AH49="","",AH49-AU49)</f>
        <v/>
      </c>
      <c r="BI49" s="272"/>
      <c r="BJ49" s="272"/>
      <c r="BK49" s="272"/>
      <c r="BL49" s="273"/>
      <c r="BM49" s="280" t="str">
        <f t="shared" si="36"/>
        <v/>
      </c>
      <c r="BN49" s="281"/>
      <c r="BO49" s="281"/>
      <c r="BP49" s="281"/>
      <c r="BQ49" s="281"/>
      <c r="BR49" s="281"/>
      <c r="BS49" s="281"/>
      <c r="BT49" s="282"/>
      <c r="BU49" s="268"/>
      <c r="BV49" s="269"/>
      <c r="BW49" s="269"/>
      <c r="BX49" s="269"/>
      <c r="BY49" s="269"/>
      <c r="BZ49" s="270"/>
    </row>
    <row r="50" spans="1:78" ht="13.5" customHeight="1" x14ac:dyDescent="0.4">
      <c r="A50" s="354"/>
      <c r="B50" s="355"/>
      <c r="C50" s="355"/>
      <c r="D50" s="355"/>
      <c r="E50" s="355"/>
      <c r="F50" s="355"/>
      <c r="G50" s="355"/>
      <c r="H50" s="355"/>
      <c r="I50" s="355"/>
      <c r="J50" s="355"/>
      <c r="K50" s="355"/>
      <c r="L50" s="356"/>
      <c r="M50" s="284"/>
      <c r="N50" s="285"/>
      <c r="O50" s="285"/>
      <c r="P50" s="285"/>
      <c r="Q50" s="286"/>
      <c r="R50" s="287"/>
      <c r="S50" s="288"/>
      <c r="T50" s="289"/>
      <c r="U50" s="290"/>
      <c r="V50" s="291"/>
      <c r="W50" s="291"/>
      <c r="X50" s="291"/>
      <c r="Y50" s="292"/>
      <c r="Z50" s="293"/>
      <c r="AA50" s="294"/>
      <c r="AB50" s="294"/>
      <c r="AC50" s="294"/>
      <c r="AD50" s="294"/>
      <c r="AE50" s="294"/>
      <c r="AF50" s="294"/>
      <c r="AG50" s="295"/>
      <c r="AH50" s="284"/>
      <c r="AI50" s="285"/>
      <c r="AJ50" s="285"/>
      <c r="AK50" s="285"/>
      <c r="AL50" s="286"/>
      <c r="AM50" s="293"/>
      <c r="AN50" s="294"/>
      <c r="AO50" s="294"/>
      <c r="AP50" s="294"/>
      <c r="AQ50" s="294"/>
      <c r="AR50" s="294"/>
      <c r="AS50" s="294"/>
      <c r="AT50" s="295"/>
      <c r="AU50" s="284"/>
      <c r="AV50" s="285"/>
      <c r="AW50" s="285"/>
      <c r="AX50" s="285"/>
      <c r="AY50" s="286"/>
      <c r="AZ50" s="293"/>
      <c r="BA50" s="294"/>
      <c r="BB50" s="294"/>
      <c r="BC50" s="294"/>
      <c r="BD50" s="294"/>
      <c r="BE50" s="294"/>
      <c r="BF50" s="294"/>
      <c r="BG50" s="295"/>
      <c r="BH50" s="262" t="str">
        <f t="shared" ref="BH50" si="40">+IF(AH50="","",AH50-AM50)</f>
        <v/>
      </c>
      <c r="BI50" s="263"/>
      <c r="BJ50" s="263"/>
      <c r="BK50" s="263"/>
      <c r="BL50" s="264"/>
      <c r="BM50" s="265" t="str">
        <f t="shared" si="36"/>
        <v/>
      </c>
      <c r="BN50" s="266"/>
      <c r="BO50" s="266"/>
      <c r="BP50" s="266"/>
      <c r="BQ50" s="266"/>
      <c r="BR50" s="266"/>
      <c r="BS50" s="266"/>
      <c r="BT50" s="267"/>
      <c r="BU50" s="268"/>
      <c r="BV50" s="269"/>
      <c r="BW50" s="269"/>
      <c r="BX50" s="269"/>
      <c r="BY50" s="269"/>
      <c r="BZ50" s="270"/>
    </row>
    <row r="51" spans="1:78" ht="13.5" customHeight="1" x14ac:dyDescent="0.4">
      <c r="A51" s="357"/>
      <c r="B51" s="358"/>
      <c r="C51" s="358"/>
      <c r="D51" s="358"/>
      <c r="E51" s="358"/>
      <c r="F51" s="358"/>
      <c r="G51" s="358"/>
      <c r="H51" s="358"/>
      <c r="I51" s="358"/>
      <c r="J51" s="358"/>
      <c r="K51" s="358"/>
      <c r="L51" s="359"/>
      <c r="M51" s="277"/>
      <c r="N51" s="278"/>
      <c r="O51" s="278"/>
      <c r="P51" s="278"/>
      <c r="Q51" s="279"/>
      <c r="R51" s="351"/>
      <c r="S51" s="352"/>
      <c r="T51" s="353"/>
      <c r="U51" s="299"/>
      <c r="V51" s="300"/>
      <c r="W51" s="300"/>
      <c r="X51" s="300"/>
      <c r="Y51" s="301"/>
      <c r="Z51" s="274"/>
      <c r="AA51" s="275"/>
      <c r="AB51" s="275"/>
      <c r="AC51" s="275"/>
      <c r="AD51" s="275"/>
      <c r="AE51" s="275"/>
      <c r="AF51" s="275"/>
      <c r="AG51" s="276"/>
      <c r="AH51" s="277"/>
      <c r="AI51" s="278"/>
      <c r="AJ51" s="278"/>
      <c r="AK51" s="278"/>
      <c r="AL51" s="279"/>
      <c r="AM51" s="274"/>
      <c r="AN51" s="275"/>
      <c r="AO51" s="275"/>
      <c r="AP51" s="275"/>
      <c r="AQ51" s="275"/>
      <c r="AR51" s="275"/>
      <c r="AS51" s="275"/>
      <c r="AT51" s="276"/>
      <c r="AU51" s="277"/>
      <c r="AV51" s="278"/>
      <c r="AW51" s="278"/>
      <c r="AX51" s="278"/>
      <c r="AY51" s="279"/>
      <c r="AZ51" s="274"/>
      <c r="BA51" s="275"/>
      <c r="BB51" s="275"/>
      <c r="BC51" s="275"/>
      <c r="BD51" s="275"/>
      <c r="BE51" s="275"/>
      <c r="BF51" s="275"/>
      <c r="BG51" s="276"/>
      <c r="BH51" s="271" t="str">
        <f t="shared" ref="BH51" si="41">+IF(AH51="","",AH51-AU51)</f>
        <v/>
      </c>
      <c r="BI51" s="272"/>
      <c r="BJ51" s="272"/>
      <c r="BK51" s="272"/>
      <c r="BL51" s="273"/>
      <c r="BM51" s="280" t="str">
        <f t="shared" si="36"/>
        <v/>
      </c>
      <c r="BN51" s="281"/>
      <c r="BO51" s="281"/>
      <c r="BP51" s="281"/>
      <c r="BQ51" s="281"/>
      <c r="BR51" s="281"/>
      <c r="BS51" s="281"/>
      <c r="BT51" s="282"/>
      <c r="BU51" s="268"/>
      <c r="BV51" s="269"/>
      <c r="BW51" s="269"/>
      <c r="BX51" s="269"/>
      <c r="BY51" s="269"/>
      <c r="BZ51" s="270"/>
    </row>
    <row r="52" spans="1:78" ht="13.5" customHeight="1" x14ac:dyDescent="0.4">
      <c r="A52" s="345"/>
      <c r="B52" s="346"/>
      <c r="C52" s="346"/>
      <c r="D52" s="346"/>
      <c r="E52" s="346"/>
      <c r="F52" s="346"/>
      <c r="G52" s="346"/>
      <c r="H52" s="346"/>
      <c r="I52" s="346"/>
      <c r="J52" s="346"/>
      <c r="K52" s="346"/>
      <c r="L52" s="347"/>
      <c r="M52" s="284"/>
      <c r="N52" s="285"/>
      <c r="O52" s="285"/>
      <c r="P52" s="285"/>
      <c r="Q52" s="286"/>
      <c r="R52" s="287"/>
      <c r="S52" s="288"/>
      <c r="T52" s="289"/>
      <c r="U52" s="290"/>
      <c r="V52" s="291"/>
      <c r="W52" s="291"/>
      <c r="X52" s="291"/>
      <c r="Y52" s="292"/>
      <c r="Z52" s="293"/>
      <c r="AA52" s="294"/>
      <c r="AB52" s="294"/>
      <c r="AC52" s="294"/>
      <c r="AD52" s="294"/>
      <c r="AE52" s="294"/>
      <c r="AF52" s="294"/>
      <c r="AG52" s="295"/>
      <c r="AH52" s="284"/>
      <c r="AI52" s="285"/>
      <c r="AJ52" s="285"/>
      <c r="AK52" s="285"/>
      <c r="AL52" s="286"/>
      <c r="AM52" s="293"/>
      <c r="AN52" s="294"/>
      <c r="AO52" s="294"/>
      <c r="AP52" s="294"/>
      <c r="AQ52" s="294"/>
      <c r="AR52" s="294"/>
      <c r="AS52" s="294"/>
      <c r="AT52" s="295"/>
      <c r="AU52" s="284"/>
      <c r="AV52" s="285"/>
      <c r="AW52" s="285"/>
      <c r="AX52" s="285"/>
      <c r="AY52" s="286"/>
      <c r="AZ52" s="293"/>
      <c r="BA52" s="294"/>
      <c r="BB52" s="294"/>
      <c r="BC52" s="294"/>
      <c r="BD52" s="294"/>
      <c r="BE52" s="294"/>
      <c r="BF52" s="294"/>
      <c r="BG52" s="295"/>
      <c r="BH52" s="262" t="str">
        <f t="shared" ref="BH52" si="42">+IF(AH52="","",AH52-AM52)</f>
        <v/>
      </c>
      <c r="BI52" s="263"/>
      <c r="BJ52" s="263"/>
      <c r="BK52" s="263"/>
      <c r="BL52" s="264"/>
      <c r="BM52" s="265" t="str">
        <f t="shared" si="36"/>
        <v/>
      </c>
      <c r="BN52" s="266"/>
      <c r="BO52" s="266"/>
      <c r="BP52" s="266"/>
      <c r="BQ52" s="266"/>
      <c r="BR52" s="266"/>
      <c r="BS52" s="266"/>
      <c r="BT52" s="267"/>
      <c r="BU52" s="268"/>
      <c r="BV52" s="269"/>
      <c r="BW52" s="269"/>
      <c r="BX52" s="269"/>
      <c r="BY52" s="269"/>
      <c r="BZ52" s="270"/>
    </row>
    <row r="53" spans="1:78" ht="13.5" customHeight="1" x14ac:dyDescent="0.4">
      <c r="A53" s="348"/>
      <c r="B53" s="349"/>
      <c r="C53" s="349"/>
      <c r="D53" s="349"/>
      <c r="E53" s="349"/>
      <c r="F53" s="349"/>
      <c r="G53" s="349"/>
      <c r="H53" s="349"/>
      <c r="I53" s="349"/>
      <c r="J53" s="349"/>
      <c r="K53" s="349"/>
      <c r="L53" s="350"/>
      <c r="M53" s="277"/>
      <c r="N53" s="278"/>
      <c r="O53" s="278"/>
      <c r="P53" s="278"/>
      <c r="Q53" s="279"/>
      <c r="R53" s="351"/>
      <c r="S53" s="352"/>
      <c r="T53" s="353"/>
      <c r="U53" s="299"/>
      <c r="V53" s="300"/>
      <c r="W53" s="300"/>
      <c r="X53" s="300"/>
      <c r="Y53" s="301"/>
      <c r="Z53" s="274"/>
      <c r="AA53" s="275"/>
      <c r="AB53" s="275"/>
      <c r="AC53" s="275"/>
      <c r="AD53" s="275"/>
      <c r="AE53" s="275"/>
      <c r="AF53" s="275"/>
      <c r="AG53" s="276"/>
      <c r="AH53" s="277"/>
      <c r="AI53" s="278"/>
      <c r="AJ53" s="278"/>
      <c r="AK53" s="278"/>
      <c r="AL53" s="279"/>
      <c r="AM53" s="274"/>
      <c r="AN53" s="275"/>
      <c r="AO53" s="275"/>
      <c r="AP53" s="275"/>
      <c r="AQ53" s="275"/>
      <c r="AR53" s="275"/>
      <c r="AS53" s="275"/>
      <c r="AT53" s="276"/>
      <c r="AU53" s="277"/>
      <c r="AV53" s="278"/>
      <c r="AW53" s="278"/>
      <c r="AX53" s="278"/>
      <c r="AY53" s="279"/>
      <c r="AZ53" s="274"/>
      <c r="BA53" s="275"/>
      <c r="BB53" s="275"/>
      <c r="BC53" s="275"/>
      <c r="BD53" s="275"/>
      <c r="BE53" s="275"/>
      <c r="BF53" s="275"/>
      <c r="BG53" s="276"/>
      <c r="BH53" s="271" t="str">
        <f t="shared" ref="BH53" si="43">+IF(AH53="","",AH53-AU53)</f>
        <v/>
      </c>
      <c r="BI53" s="272"/>
      <c r="BJ53" s="272"/>
      <c r="BK53" s="272"/>
      <c r="BL53" s="273"/>
      <c r="BM53" s="280" t="str">
        <f t="shared" si="36"/>
        <v/>
      </c>
      <c r="BN53" s="281"/>
      <c r="BO53" s="281"/>
      <c r="BP53" s="281"/>
      <c r="BQ53" s="281"/>
      <c r="BR53" s="281"/>
      <c r="BS53" s="281"/>
      <c r="BT53" s="282"/>
      <c r="BU53" s="268"/>
      <c r="BV53" s="269"/>
      <c r="BW53" s="269"/>
      <c r="BX53" s="269"/>
      <c r="BY53" s="269"/>
      <c r="BZ53" s="270"/>
    </row>
    <row r="54" spans="1:78" ht="13.5" customHeight="1" x14ac:dyDescent="0.4">
      <c r="A54" s="354"/>
      <c r="B54" s="355"/>
      <c r="C54" s="355"/>
      <c r="D54" s="355"/>
      <c r="E54" s="355"/>
      <c r="F54" s="355"/>
      <c r="G54" s="355"/>
      <c r="H54" s="355"/>
      <c r="I54" s="355"/>
      <c r="J54" s="355"/>
      <c r="K54" s="355"/>
      <c r="L54" s="356"/>
      <c r="M54" s="284"/>
      <c r="N54" s="285"/>
      <c r="O54" s="285"/>
      <c r="P54" s="285"/>
      <c r="Q54" s="286"/>
      <c r="R54" s="287"/>
      <c r="S54" s="288"/>
      <c r="T54" s="289"/>
      <c r="U54" s="290"/>
      <c r="V54" s="291"/>
      <c r="W54" s="291"/>
      <c r="X54" s="291"/>
      <c r="Y54" s="292"/>
      <c r="Z54" s="293"/>
      <c r="AA54" s="294"/>
      <c r="AB54" s="294"/>
      <c r="AC54" s="294"/>
      <c r="AD54" s="294"/>
      <c r="AE54" s="294"/>
      <c r="AF54" s="294"/>
      <c r="AG54" s="295"/>
      <c r="AH54" s="284"/>
      <c r="AI54" s="285"/>
      <c r="AJ54" s="285"/>
      <c r="AK54" s="285"/>
      <c r="AL54" s="286"/>
      <c r="AM54" s="293"/>
      <c r="AN54" s="294"/>
      <c r="AO54" s="294"/>
      <c r="AP54" s="294"/>
      <c r="AQ54" s="294"/>
      <c r="AR54" s="294"/>
      <c r="AS54" s="294"/>
      <c r="AT54" s="295"/>
      <c r="AU54" s="284"/>
      <c r="AV54" s="285"/>
      <c r="AW54" s="285"/>
      <c r="AX54" s="285"/>
      <c r="AY54" s="286"/>
      <c r="AZ54" s="293"/>
      <c r="BA54" s="294"/>
      <c r="BB54" s="294"/>
      <c r="BC54" s="294"/>
      <c r="BD54" s="294"/>
      <c r="BE54" s="294"/>
      <c r="BF54" s="294"/>
      <c r="BG54" s="295"/>
      <c r="BH54" s="262" t="str">
        <f t="shared" ref="BH54" si="44">+IF(AH54="","",AH54-AM54)</f>
        <v/>
      </c>
      <c r="BI54" s="263"/>
      <c r="BJ54" s="263"/>
      <c r="BK54" s="263"/>
      <c r="BL54" s="264"/>
      <c r="BM54" s="265" t="str">
        <f t="shared" si="36"/>
        <v/>
      </c>
      <c r="BN54" s="266"/>
      <c r="BO54" s="266"/>
      <c r="BP54" s="266"/>
      <c r="BQ54" s="266"/>
      <c r="BR54" s="266"/>
      <c r="BS54" s="266"/>
      <c r="BT54" s="267"/>
      <c r="BU54" s="268"/>
      <c r="BV54" s="269"/>
      <c r="BW54" s="269"/>
      <c r="BX54" s="269"/>
      <c r="BY54" s="269"/>
      <c r="BZ54" s="270"/>
    </row>
    <row r="55" spans="1:78" ht="13.5" customHeight="1" x14ac:dyDescent="0.4">
      <c r="A55" s="357"/>
      <c r="B55" s="358"/>
      <c r="C55" s="358"/>
      <c r="D55" s="358"/>
      <c r="E55" s="358"/>
      <c r="F55" s="358"/>
      <c r="G55" s="358"/>
      <c r="H55" s="358"/>
      <c r="I55" s="358"/>
      <c r="J55" s="358"/>
      <c r="K55" s="358"/>
      <c r="L55" s="359"/>
      <c r="M55" s="277"/>
      <c r="N55" s="278"/>
      <c r="O55" s="278"/>
      <c r="P55" s="278"/>
      <c r="Q55" s="279"/>
      <c r="R55" s="351"/>
      <c r="S55" s="352"/>
      <c r="T55" s="353"/>
      <c r="U55" s="299"/>
      <c r="V55" s="300"/>
      <c r="W55" s="300"/>
      <c r="X55" s="300"/>
      <c r="Y55" s="301"/>
      <c r="Z55" s="274"/>
      <c r="AA55" s="275"/>
      <c r="AB55" s="275"/>
      <c r="AC55" s="275"/>
      <c r="AD55" s="275"/>
      <c r="AE55" s="275"/>
      <c r="AF55" s="275"/>
      <c r="AG55" s="276"/>
      <c r="AH55" s="277"/>
      <c r="AI55" s="278"/>
      <c r="AJ55" s="278"/>
      <c r="AK55" s="278"/>
      <c r="AL55" s="279"/>
      <c r="AM55" s="274"/>
      <c r="AN55" s="275"/>
      <c r="AO55" s="275"/>
      <c r="AP55" s="275"/>
      <c r="AQ55" s="275"/>
      <c r="AR55" s="275"/>
      <c r="AS55" s="275"/>
      <c r="AT55" s="276"/>
      <c r="AU55" s="277"/>
      <c r="AV55" s="278"/>
      <c r="AW55" s="278"/>
      <c r="AX55" s="278"/>
      <c r="AY55" s="279"/>
      <c r="AZ55" s="274"/>
      <c r="BA55" s="275"/>
      <c r="BB55" s="275"/>
      <c r="BC55" s="275"/>
      <c r="BD55" s="275"/>
      <c r="BE55" s="275"/>
      <c r="BF55" s="275"/>
      <c r="BG55" s="276"/>
      <c r="BH55" s="271" t="str">
        <f t="shared" ref="BH55" si="45">+IF(AH55="","",AH55-AU55)</f>
        <v/>
      </c>
      <c r="BI55" s="272"/>
      <c r="BJ55" s="272"/>
      <c r="BK55" s="272"/>
      <c r="BL55" s="273"/>
      <c r="BM55" s="280" t="str">
        <f t="shared" si="36"/>
        <v/>
      </c>
      <c r="BN55" s="281"/>
      <c r="BO55" s="281"/>
      <c r="BP55" s="281"/>
      <c r="BQ55" s="281"/>
      <c r="BR55" s="281"/>
      <c r="BS55" s="281"/>
      <c r="BT55" s="282"/>
      <c r="BU55" s="268"/>
      <c r="BV55" s="269"/>
      <c r="BW55" s="269"/>
      <c r="BX55" s="269"/>
      <c r="BY55" s="269"/>
      <c r="BZ55" s="270"/>
    </row>
    <row r="56" spans="1:78" ht="13.5" customHeight="1" x14ac:dyDescent="0.4">
      <c r="A56" s="354"/>
      <c r="B56" s="355"/>
      <c r="C56" s="355"/>
      <c r="D56" s="355"/>
      <c r="E56" s="355"/>
      <c r="F56" s="355"/>
      <c r="G56" s="355"/>
      <c r="H56" s="355"/>
      <c r="I56" s="355"/>
      <c r="J56" s="355"/>
      <c r="K56" s="355"/>
      <c r="L56" s="356"/>
      <c r="M56" s="284"/>
      <c r="N56" s="285"/>
      <c r="O56" s="285"/>
      <c r="P56" s="285"/>
      <c r="Q56" s="286"/>
      <c r="R56" s="287"/>
      <c r="S56" s="288"/>
      <c r="T56" s="289"/>
      <c r="U56" s="290"/>
      <c r="V56" s="291"/>
      <c r="W56" s="291"/>
      <c r="X56" s="291"/>
      <c r="Y56" s="292"/>
      <c r="Z56" s="293"/>
      <c r="AA56" s="294"/>
      <c r="AB56" s="294"/>
      <c r="AC56" s="294"/>
      <c r="AD56" s="294"/>
      <c r="AE56" s="294"/>
      <c r="AF56" s="294"/>
      <c r="AG56" s="295"/>
      <c r="AH56" s="284"/>
      <c r="AI56" s="285"/>
      <c r="AJ56" s="285"/>
      <c r="AK56" s="285"/>
      <c r="AL56" s="286"/>
      <c r="AM56" s="293"/>
      <c r="AN56" s="294"/>
      <c r="AO56" s="294"/>
      <c r="AP56" s="294"/>
      <c r="AQ56" s="294"/>
      <c r="AR56" s="294"/>
      <c r="AS56" s="294"/>
      <c r="AT56" s="295"/>
      <c r="AU56" s="284"/>
      <c r="AV56" s="285"/>
      <c r="AW56" s="285"/>
      <c r="AX56" s="285"/>
      <c r="AY56" s="286"/>
      <c r="AZ56" s="293"/>
      <c r="BA56" s="294"/>
      <c r="BB56" s="294"/>
      <c r="BC56" s="294"/>
      <c r="BD56" s="294"/>
      <c r="BE56" s="294"/>
      <c r="BF56" s="294"/>
      <c r="BG56" s="295"/>
      <c r="BH56" s="262" t="str">
        <f t="shared" ref="BH56" si="46">+IF(AH56="","",AH56-AM56)</f>
        <v/>
      </c>
      <c r="BI56" s="263"/>
      <c r="BJ56" s="263"/>
      <c r="BK56" s="263"/>
      <c r="BL56" s="264"/>
      <c r="BM56" s="265" t="str">
        <f t="shared" si="36"/>
        <v/>
      </c>
      <c r="BN56" s="266"/>
      <c r="BO56" s="266"/>
      <c r="BP56" s="266"/>
      <c r="BQ56" s="266"/>
      <c r="BR56" s="266"/>
      <c r="BS56" s="266"/>
      <c r="BT56" s="267"/>
      <c r="BU56" s="268"/>
      <c r="BV56" s="269"/>
      <c r="BW56" s="269"/>
      <c r="BX56" s="269"/>
      <c r="BY56" s="269"/>
      <c r="BZ56" s="270"/>
    </row>
    <row r="57" spans="1:78" ht="13.5" customHeight="1" x14ac:dyDescent="0.4">
      <c r="A57" s="357"/>
      <c r="B57" s="358"/>
      <c r="C57" s="358"/>
      <c r="D57" s="358"/>
      <c r="E57" s="358"/>
      <c r="F57" s="358"/>
      <c r="G57" s="358"/>
      <c r="H57" s="358"/>
      <c r="I57" s="358"/>
      <c r="J57" s="358"/>
      <c r="K57" s="358"/>
      <c r="L57" s="359"/>
      <c r="M57" s="277"/>
      <c r="N57" s="278"/>
      <c r="O57" s="278"/>
      <c r="P57" s="278"/>
      <c r="Q57" s="279"/>
      <c r="R57" s="351"/>
      <c r="S57" s="352"/>
      <c r="T57" s="353"/>
      <c r="U57" s="299"/>
      <c r="V57" s="300"/>
      <c r="W57" s="300"/>
      <c r="X57" s="300"/>
      <c r="Y57" s="301"/>
      <c r="Z57" s="274"/>
      <c r="AA57" s="275"/>
      <c r="AB57" s="275"/>
      <c r="AC57" s="275"/>
      <c r="AD57" s="275"/>
      <c r="AE57" s="275"/>
      <c r="AF57" s="275"/>
      <c r="AG57" s="276"/>
      <c r="AH57" s="277"/>
      <c r="AI57" s="278"/>
      <c r="AJ57" s="278"/>
      <c r="AK57" s="278"/>
      <c r="AL57" s="279"/>
      <c r="AM57" s="274"/>
      <c r="AN57" s="275"/>
      <c r="AO57" s="275"/>
      <c r="AP57" s="275"/>
      <c r="AQ57" s="275"/>
      <c r="AR57" s="275"/>
      <c r="AS57" s="275"/>
      <c r="AT57" s="276"/>
      <c r="AU57" s="277"/>
      <c r="AV57" s="278"/>
      <c r="AW57" s="278"/>
      <c r="AX57" s="278"/>
      <c r="AY57" s="279"/>
      <c r="AZ57" s="274"/>
      <c r="BA57" s="275"/>
      <c r="BB57" s="275"/>
      <c r="BC57" s="275"/>
      <c r="BD57" s="275"/>
      <c r="BE57" s="275"/>
      <c r="BF57" s="275"/>
      <c r="BG57" s="276"/>
      <c r="BH57" s="271" t="str">
        <f t="shared" ref="BH57" si="47">+IF(AH57="","",AH57-AU57)</f>
        <v/>
      </c>
      <c r="BI57" s="272"/>
      <c r="BJ57" s="272"/>
      <c r="BK57" s="272"/>
      <c r="BL57" s="273"/>
      <c r="BM57" s="280" t="str">
        <f t="shared" si="36"/>
        <v/>
      </c>
      <c r="BN57" s="281"/>
      <c r="BO57" s="281"/>
      <c r="BP57" s="281"/>
      <c r="BQ57" s="281"/>
      <c r="BR57" s="281"/>
      <c r="BS57" s="281"/>
      <c r="BT57" s="282"/>
      <c r="BU57" s="268"/>
      <c r="BV57" s="269"/>
      <c r="BW57" s="269"/>
      <c r="BX57" s="269"/>
      <c r="BY57" s="269"/>
      <c r="BZ57" s="270"/>
    </row>
    <row r="58" spans="1:78" ht="13.5" customHeight="1" x14ac:dyDescent="0.4">
      <c r="A58" s="360"/>
      <c r="B58" s="361"/>
      <c r="C58" s="361"/>
      <c r="D58" s="361"/>
      <c r="E58" s="361"/>
      <c r="F58" s="361"/>
      <c r="G58" s="361"/>
      <c r="H58" s="361"/>
      <c r="I58" s="361"/>
      <c r="J58" s="361"/>
      <c r="K58" s="361"/>
      <c r="L58" s="362"/>
      <c r="M58" s="284"/>
      <c r="N58" s="285"/>
      <c r="O58" s="285"/>
      <c r="P58" s="285"/>
      <c r="Q58" s="286"/>
      <c r="R58" s="287"/>
      <c r="S58" s="288"/>
      <c r="T58" s="289"/>
      <c r="U58" s="290"/>
      <c r="V58" s="291"/>
      <c r="W58" s="291"/>
      <c r="X58" s="291"/>
      <c r="Y58" s="292"/>
      <c r="Z58" s="293"/>
      <c r="AA58" s="294"/>
      <c r="AB58" s="294"/>
      <c r="AC58" s="294"/>
      <c r="AD58" s="294"/>
      <c r="AE58" s="294"/>
      <c r="AF58" s="294"/>
      <c r="AG58" s="295"/>
      <c r="AH58" s="284"/>
      <c r="AI58" s="285"/>
      <c r="AJ58" s="285"/>
      <c r="AK58" s="285"/>
      <c r="AL58" s="286"/>
      <c r="AM58" s="293"/>
      <c r="AN58" s="294"/>
      <c r="AO58" s="294"/>
      <c r="AP58" s="294"/>
      <c r="AQ58" s="294"/>
      <c r="AR58" s="294"/>
      <c r="AS58" s="294"/>
      <c r="AT58" s="295"/>
      <c r="AU58" s="284"/>
      <c r="AV58" s="285"/>
      <c r="AW58" s="285"/>
      <c r="AX58" s="285"/>
      <c r="AY58" s="286"/>
      <c r="AZ58" s="293"/>
      <c r="BA58" s="294"/>
      <c r="BB58" s="294"/>
      <c r="BC58" s="294"/>
      <c r="BD58" s="294"/>
      <c r="BE58" s="294"/>
      <c r="BF58" s="294"/>
      <c r="BG58" s="295"/>
      <c r="BH58" s="262" t="str">
        <f t="shared" ref="BH58" si="48">+IF(AH58="","",AH58-AM58)</f>
        <v/>
      </c>
      <c r="BI58" s="263"/>
      <c r="BJ58" s="263"/>
      <c r="BK58" s="263"/>
      <c r="BL58" s="264"/>
      <c r="BM58" s="265" t="str">
        <f t="shared" si="36"/>
        <v/>
      </c>
      <c r="BN58" s="266"/>
      <c r="BO58" s="266"/>
      <c r="BP58" s="266"/>
      <c r="BQ58" s="266"/>
      <c r="BR58" s="266"/>
      <c r="BS58" s="266"/>
      <c r="BT58" s="267"/>
      <c r="BU58" s="268"/>
      <c r="BV58" s="269"/>
      <c r="BW58" s="269"/>
      <c r="BX58" s="269"/>
      <c r="BY58" s="269"/>
      <c r="BZ58" s="270"/>
    </row>
    <row r="59" spans="1:78" ht="13.5" customHeight="1" x14ac:dyDescent="0.4">
      <c r="A59" s="363"/>
      <c r="B59" s="364"/>
      <c r="C59" s="364"/>
      <c r="D59" s="364"/>
      <c r="E59" s="364"/>
      <c r="F59" s="364"/>
      <c r="G59" s="364"/>
      <c r="H59" s="364"/>
      <c r="I59" s="364"/>
      <c r="J59" s="364"/>
      <c r="K59" s="364"/>
      <c r="L59" s="365"/>
      <c r="M59" s="277"/>
      <c r="N59" s="278"/>
      <c r="O59" s="278"/>
      <c r="P59" s="278"/>
      <c r="Q59" s="279"/>
      <c r="R59" s="351"/>
      <c r="S59" s="352"/>
      <c r="T59" s="353"/>
      <c r="U59" s="299"/>
      <c r="V59" s="300"/>
      <c r="W59" s="300"/>
      <c r="X59" s="300"/>
      <c r="Y59" s="301"/>
      <c r="Z59" s="274"/>
      <c r="AA59" s="275"/>
      <c r="AB59" s="275"/>
      <c r="AC59" s="275"/>
      <c r="AD59" s="275"/>
      <c r="AE59" s="275"/>
      <c r="AF59" s="275"/>
      <c r="AG59" s="276"/>
      <c r="AH59" s="277"/>
      <c r="AI59" s="278"/>
      <c r="AJ59" s="278"/>
      <c r="AK59" s="278"/>
      <c r="AL59" s="279"/>
      <c r="AM59" s="274"/>
      <c r="AN59" s="275"/>
      <c r="AO59" s="275"/>
      <c r="AP59" s="275"/>
      <c r="AQ59" s="275"/>
      <c r="AR59" s="275"/>
      <c r="AS59" s="275"/>
      <c r="AT59" s="276"/>
      <c r="AU59" s="277"/>
      <c r="AV59" s="278"/>
      <c r="AW59" s="278"/>
      <c r="AX59" s="278"/>
      <c r="AY59" s="279"/>
      <c r="AZ59" s="274">
        <f t="shared" ref="AZ59:AZ90" si="49">U59*AU59</f>
        <v>0</v>
      </c>
      <c r="BA59" s="275"/>
      <c r="BB59" s="275"/>
      <c r="BC59" s="275"/>
      <c r="BD59" s="275"/>
      <c r="BE59" s="275"/>
      <c r="BF59" s="275"/>
      <c r="BG59" s="276"/>
      <c r="BH59" s="271" t="str">
        <f t="shared" ref="BH59" si="50">+IF(AH59="","",AH59-AU59)</f>
        <v/>
      </c>
      <c r="BI59" s="272"/>
      <c r="BJ59" s="272"/>
      <c r="BK59" s="272"/>
      <c r="BL59" s="273"/>
      <c r="BM59" s="280" t="str">
        <f t="shared" si="36"/>
        <v/>
      </c>
      <c r="BN59" s="281"/>
      <c r="BO59" s="281"/>
      <c r="BP59" s="281"/>
      <c r="BQ59" s="281"/>
      <c r="BR59" s="281"/>
      <c r="BS59" s="281"/>
      <c r="BT59" s="282"/>
      <c r="BU59" s="268"/>
      <c r="BV59" s="269"/>
      <c r="BW59" s="269"/>
      <c r="BX59" s="269"/>
      <c r="BY59" s="269"/>
      <c r="BZ59" s="270"/>
    </row>
    <row r="60" spans="1:78" ht="13.5" customHeight="1" x14ac:dyDescent="0.4">
      <c r="A60" s="360"/>
      <c r="B60" s="361"/>
      <c r="C60" s="361"/>
      <c r="D60" s="361"/>
      <c r="E60" s="361"/>
      <c r="F60" s="361"/>
      <c r="G60" s="361"/>
      <c r="H60" s="361"/>
      <c r="I60" s="361"/>
      <c r="J60" s="361"/>
      <c r="K60" s="361"/>
      <c r="L60" s="362"/>
      <c r="M60" s="284"/>
      <c r="N60" s="285"/>
      <c r="O60" s="285"/>
      <c r="P60" s="285"/>
      <c r="Q60" s="286"/>
      <c r="R60" s="287"/>
      <c r="S60" s="288"/>
      <c r="T60" s="289"/>
      <c r="U60" s="290"/>
      <c r="V60" s="291"/>
      <c r="W60" s="291"/>
      <c r="X60" s="291"/>
      <c r="Y60" s="292"/>
      <c r="Z60" s="293"/>
      <c r="AA60" s="294"/>
      <c r="AB60" s="294"/>
      <c r="AC60" s="294"/>
      <c r="AD60" s="294"/>
      <c r="AE60" s="294"/>
      <c r="AF60" s="294"/>
      <c r="AG60" s="295"/>
      <c r="AH60" s="284"/>
      <c r="AI60" s="285"/>
      <c r="AJ60" s="285"/>
      <c r="AK60" s="285"/>
      <c r="AL60" s="286"/>
      <c r="AM60" s="293"/>
      <c r="AN60" s="294"/>
      <c r="AO60" s="294"/>
      <c r="AP60" s="294"/>
      <c r="AQ60" s="294"/>
      <c r="AR60" s="294"/>
      <c r="AS60" s="294"/>
      <c r="AT60" s="295"/>
      <c r="AU60" s="284"/>
      <c r="AV60" s="285"/>
      <c r="AW60" s="285"/>
      <c r="AX60" s="285"/>
      <c r="AY60" s="286"/>
      <c r="AZ60" s="293">
        <f t="shared" si="49"/>
        <v>0</v>
      </c>
      <c r="BA60" s="294"/>
      <c r="BB60" s="294"/>
      <c r="BC60" s="294"/>
      <c r="BD60" s="294"/>
      <c r="BE60" s="294"/>
      <c r="BF60" s="294"/>
      <c r="BG60" s="295"/>
      <c r="BH60" s="262" t="str">
        <f t="shared" ref="BH60" si="51">+IF(AH60="","",AH60-AM60)</f>
        <v/>
      </c>
      <c r="BI60" s="263"/>
      <c r="BJ60" s="263"/>
      <c r="BK60" s="263"/>
      <c r="BL60" s="264"/>
      <c r="BM60" s="265" t="str">
        <f t="shared" ref="BM60:BM75" si="52">+IF(AM60="","",AM60-AZ60)</f>
        <v/>
      </c>
      <c r="BN60" s="266"/>
      <c r="BO60" s="266"/>
      <c r="BP60" s="266"/>
      <c r="BQ60" s="266"/>
      <c r="BR60" s="266"/>
      <c r="BS60" s="266"/>
      <c r="BT60" s="267"/>
      <c r="BU60" s="268"/>
      <c r="BV60" s="269"/>
      <c r="BW60" s="269"/>
      <c r="BX60" s="269"/>
      <c r="BY60" s="269"/>
      <c r="BZ60" s="270"/>
    </row>
    <row r="61" spans="1:78" ht="13.5" customHeight="1" x14ac:dyDescent="0.4">
      <c r="A61" s="363"/>
      <c r="B61" s="364"/>
      <c r="C61" s="364"/>
      <c r="D61" s="364"/>
      <c r="E61" s="364"/>
      <c r="F61" s="364"/>
      <c r="G61" s="364"/>
      <c r="H61" s="364"/>
      <c r="I61" s="364"/>
      <c r="J61" s="364"/>
      <c r="K61" s="364"/>
      <c r="L61" s="365"/>
      <c r="M61" s="277"/>
      <c r="N61" s="278"/>
      <c r="O61" s="278"/>
      <c r="P61" s="278"/>
      <c r="Q61" s="279"/>
      <c r="R61" s="351"/>
      <c r="S61" s="352"/>
      <c r="T61" s="353"/>
      <c r="U61" s="299"/>
      <c r="V61" s="300"/>
      <c r="W61" s="300"/>
      <c r="X61" s="300"/>
      <c r="Y61" s="301"/>
      <c r="Z61" s="274"/>
      <c r="AA61" s="275"/>
      <c r="AB61" s="275"/>
      <c r="AC61" s="275"/>
      <c r="AD61" s="275"/>
      <c r="AE61" s="275"/>
      <c r="AF61" s="275"/>
      <c r="AG61" s="276"/>
      <c r="AH61" s="277"/>
      <c r="AI61" s="278"/>
      <c r="AJ61" s="278"/>
      <c r="AK61" s="278"/>
      <c r="AL61" s="279"/>
      <c r="AM61" s="274"/>
      <c r="AN61" s="275"/>
      <c r="AO61" s="275"/>
      <c r="AP61" s="275"/>
      <c r="AQ61" s="275"/>
      <c r="AR61" s="275"/>
      <c r="AS61" s="275"/>
      <c r="AT61" s="276"/>
      <c r="AU61" s="277"/>
      <c r="AV61" s="278"/>
      <c r="AW61" s="278"/>
      <c r="AX61" s="278"/>
      <c r="AY61" s="279"/>
      <c r="AZ61" s="274">
        <f t="shared" si="49"/>
        <v>0</v>
      </c>
      <c r="BA61" s="275"/>
      <c r="BB61" s="275"/>
      <c r="BC61" s="275"/>
      <c r="BD61" s="275"/>
      <c r="BE61" s="275"/>
      <c r="BF61" s="275"/>
      <c r="BG61" s="276"/>
      <c r="BH61" s="271" t="str">
        <f t="shared" ref="BH61" si="53">+IF(AH61="","",AH61-AU61)</f>
        <v/>
      </c>
      <c r="BI61" s="272"/>
      <c r="BJ61" s="272"/>
      <c r="BK61" s="272"/>
      <c r="BL61" s="273"/>
      <c r="BM61" s="280" t="str">
        <f t="shared" si="52"/>
        <v/>
      </c>
      <c r="BN61" s="281"/>
      <c r="BO61" s="281"/>
      <c r="BP61" s="281"/>
      <c r="BQ61" s="281"/>
      <c r="BR61" s="281"/>
      <c r="BS61" s="281"/>
      <c r="BT61" s="282"/>
      <c r="BU61" s="268"/>
      <c r="BV61" s="269"/>
      <c r="BW61" s="269"/>
      <c r="BX61" s="269"/>
      <c r="BY61" s="269"/>
      <c r="BZ61" s="270"/>
    </row>
    <row r="62" spans="1:78" ht="13.5" customHeight="1" x14ac:dyDescent="0.4">
      <c r="A62" s="360"/>
      <c r="B62" s="361"/>
      <c r="C62" s="361"/>
      <c r="D62" s="361"/>
      <c r="E62" s="361"/>
      <c r="F62" s="361"/>
      <c r="G62" s="361"/>
      <c r="H62" s="361"/>
      <c r="I62" s="361"/>
      <c r="J62" s="361"/>
      <c r="K62" s="361"/>
      <c r="L62" s="362"/>
      <c r="M62" s="284"/>
      <c r="N62" s="285"/>
      <c r="O62" s="285"/>
      <c r="P62" s="285"/>
      <c r="Q62" s="286"/>
      <c r="R62" s="287"/>
      <c r="S62" s="288"/>
      <c r="T62" s="289"/>
      <c r="U62" s="290"/>
      <c r="V62" s="291"/>
      <c r="W62" s="291"/>
      <c r="X62" s="291"/>
      <c r="Y62" s="292"/>
      <c r="Z62" s="293"/>
      <c r="AA62" s="294"/>
      <c r="AB62" s="294"/>
      <c r="AC62" s="294"/>
      <c r="AD62" s="294"/>
      <c r="AE62" s="294"/>
      <c r="AF62" s="294"/>
      <c r="AG62" s="295"/>
      <c r="AH62" s="284"/>
      <c r="AI62" s="285"/>
      <c r="AJ62" s="285"/>
      <c r="AK62" s="285"/>
      <c r="AL62" s="286"/>
      <c r="AM62" s="293"/>
      <c r="AN62" s="294"/>
      <c r="AO62" s="294"/>
      <c r="AP62" s="294"/>
      <c r="AQ62" s="294"/>
      <c r="AR62" s="294"/>
      <c r="AS62" s="294"/>
      <c r="AT62" s="295"/>
      <c r="AU62" s="284"/>
      <c r="AV62" s="285"/>
      <c r="AW62" s="285"/>
      <c r="AX62" s="285"/>
      <c r="AY62" s="286"/>
      <c r="AZ62" s="293">
        <f t="shared" si="49"/>
        <v>0</v>
      </c>
      <c r="BA62" s="294"/>
      <c r="BB62" s="294"/>
      <c r="BC62" s="294"/>
      <c r="BD62" s="294"/>
      <c r="BE62" s="294"/>
      <c r="BF62" s="294"/>
      <c r="BG62" s="295"/>
      <c r="BH62" s="262" t="str">
        <f t="shared" ref="BH62" si="54">+IF(AH62="","",AH62-AM62)</f>
        <v/>
      </c>
      <c r="BI62" s="263"/>
      <c r="BJ62" s="263"/>
      <c r="BK62" s="263"/>
      <c r="BL62" s="264"/>
      <c r="BM62" s="265" t="str">
        <f t="shared" si="52"/>
        <v/>
      </c>
      <c r="BN62" s="266"/>
      <c r="BO62" s="266"/>
      <c r="BP62" s="266"/>
      <c r="BQ62" s="266"/>
      <c r="BR62" s="266"/>
      <c r="BS62" s="266"/>
      <c r="BT62" s="267"/>
      <c r="BU62" s="268"/>
      <c r="BV62" s="269"/>
      <c r="BW62" s="269"/>
      <c r="BX62" s="269"/>
      <c r="BY62" s="269"/>
      <c r="BZ62" s="270"/>
    </row>
    <row r="63" spans="1:78" ht="13.5" customHeight="1" x14ac:dyDescent="0.4">
      <c r="A63" s="363"/>
      <c r="B63" s="364"/>
      <c r="C63" s="364"/>
      <c r="D63" s="364"/>
      <c r="E63" s="364"/>
      <c r="F63" s="364"/>
      <c r="G63" s="364"/>
      <c r="H63" s="364"/>
      <c r="I63" s="364"/>
      <c r="J63" s="364"/>
      <c r="K63" s="364"/>
      <c r="L63" s="365"/>
      <c r="M63" s="277"/>
      <c r="N63" s="278"/>
      <c r="O63" s="278"/>
      <c r="P63" s="278"/>
      <c r="Q63" s="279"/>
      <c r="R63" s="351"/>
      <c r="S63" s="352"/>
      <c r="T63" s="353"/>
      <c r="U63" s="299"/>
      <c r="V63" s="300"/>
      <c r="W63" s="300"/>
      <c r="X63" s="300"/>
      <c r="Y63" s="301"/>
      <c r="Z63" s="274"/>
      <c r="AA63" s="275"/>
      <c r="AB63" s="275"/>
      <c r="AC63" s="275"/>
      <c r="AD63" s="275"/>
      <c r="AE63" s="275"/>
      <c r="AF63" s="275"/>
      <c r="AG63" s="276"/>
      <c r="AH63" s="277"/>
      <c r="AI63" s="278"/>
      <c r="AJ63" s="278"/>
      <c r="AK63" s="278"/>
      <c r="AL63" s="279"/>
      <c r="AM63" s="274"/>
      <c r="AN63" s="275"/>
      <c r="AO63" s="275"/>
      <c r="AP63" s="275"/>
      <c r="AQ63" s="275"/>
      <c r="AR63" s="275"/>
      <c r="AS63" s="275"/>
      <c r="AT63" s="276"/>
      <c r="AU63" s="277"/>
      <c r="AV63" s="278"/>
      <c r="AW63" s="278"/>
      <c r="AX63" s="278"/>
      <c r="AY63" s="279"/>
      <c r="AZ63" s="274">
        <f t="shared" si="49"/>
        <v>0</v>
      </c>
      <c r="BA63" s="275"/>
      <c r="BB63" s="275"/>
      <c r="BC63" s="275"/>
      <c r="BD63" s="275"/>
      <c r="BE63" s="275"/>
      <c r="BF63" s="275"/>
      <c r="BG63" s="276"/>
      <c r="BH63" s="271" t="str">
        <f t="shared" ref="BH63" si="55">+IF(AH63="","",AH63-AU63)</f>
        <v/>
      </c>
      <c r="BI63" s="272"/>
      <c r="BJ63" s="272"/>
      <c r="BK63" s="272"/>
      <c r="BL63" s="273"/>
      <c r="BM63" s="280" t="str">
        <f t="shared" si="52"/>
        <v/>
      </c>
      <c r="BN63" s="281"/>
      <c r="BO63" s="281"/>
      <c r="BP63" s="281"/>
      <c r="BQ63" s="281"/>
      <c r="BR63" s="281"/>
      <c r="BS63" s="281"/>
      <c r="BT63" s="282"/>
      <c r="BU63" s="268"/>
      <c r="BV63" s="269"/>
      <c r="BW63" s="269"/>
      <c r="BX63" s="269"/>
      <c r="BY63" s="269"/>
      <c r="BZ63" s="270"/>
    </row>
    <row r="64" spans="1:78" ht="13.5" customHeight="1" x14ac:dyDescent="0.4">
      <c r="A64" s="360"/>
      <c r="B64" s="361"/>
      <c r="C64" s="361"/>
      <c r="D64" s="361"/>
      <c r="E64" s="361"/>
      <c r="F64" s="361"/>
      <c r="G64" s="361"/>
      <c r="H64" s="361"/>
      <c r="I64" s="361"/>
      <c r="J64" s="361"/>
      <c r="K64" s="361"/>
      <c r="L64" s="362"/>
      <c r="M64" s="284"/>
      <c r="N64" s="285"/>
      <c r="O64" s="285"/>
      <c r="P64" s="285"/>
      <c r="Q64" s="286"/>
      <c r="R64" s="287"/>
      <c r="S64" s="288"/>
      <c r="T64" s="289"/>
      <c r="U64" s="290"/>
      <c r="V64" s="291"/>
      <c r="W64" s="291"/>
      <c r="X64" s="291"/>
      <c r="Y64" s="292"/>
      <c r="Z64" s="293"/>
      <c r="AA64" s="294"/>
      <c r="AB64" s="294"/>
      <c r="AC64" s="294"/>
      <c r="AD64" s="294"/>
      <c r="AE64" s="294"/>
      <c r="AF64" s="294"/>
      <c r="AG64" s="295"/>
      <c r="AH64" s="284"/>
      <c r="AI64" s="285"/>
      <c r="AJ64" s="285"/>
      <c r="AK64" s="285"/>
      <c r="AL64" s="286"/>
      <c r="AM64" s="293"/>
      <c r="AN64" s="294"/>
      <c r="AO64" s="294"/>
      <c r="AP64" s="294"/>
      <c r="AQ64" s="294"/>
      <c r="AR64" s="294"/>
      <c r="AS64" s="294"/>
      <c r="AT64" s="295"/>
      <c r="AU64" s="284"/>
      <c r="AV64" s="285"/>
      <c r="AW64" s="285"/>
      <c r="AX64" s="285"/>
      <c r="AY64" s="286"/>
      <c r="AZ64" s="293">
        <f t="shared" si="49"/>
        <v>0</v>
      </c>
      <c r="BA64" s="294"/>
      <c r="BB64" s="294"/>
      <c r="BC64" s="294"/>
      <c r="BD64" s="294"/>
      <c r="BE64" s="294"/>
      <c r="BF64" s="294"/>
      <c r="BG64" s="295"/>
      <c r="BH64" s="262" t="str">
        <f t="shared" ref="BH64" si="56">+IF(AH64="","",AH64-AM64)</f>
        <v/>
      </c>
      <c r="BI64" s="263"/>
      <c r="BJ64" s="263"/>
      <c r="BK64" s="263"/>
      <c r="BL64" s="264"/>
      <c r="BM64" s="265" t="str">
        <f t="shared" si="52"/>
        <v/>
      </c>
      <c r="BN64" s="266"/>
      <c r="BO64" s="266"/>
      <c r="BP64" s="266"/>
      <c r="BQ64" s="266"/>
      <c r="BR64" s="266"/>
      <c r="BS64" s="266"/>
      <c r="BT64" s="267"/>
      <c r="BU64" s="268"/>
      <c r="BV64" s="269"/>
      <c r="BW64" s="269"/>
      <c r="BX64" s="269"/>
      <c r="BY64" s="269"/>
      <c r="BZ64" s="270"/>
    </row>
    <row r="65" spans="1:78" ht="13.5" customHeight="1" x14ac:dyDescent="0.4">
      <c r="A65" s="363"/>
      <c r="B65" s="364"/>
      <c r="C65" s="364"/>
      <c r="D65" s="364"/>
      <c r="E65" s="364"/>
      <c r="F65" s="364"/>
      <c r="G65" s="364"/>
      <c r="H65" s="364"/>
      <c r="I65" s="364"/>
      <c r="J65" s="364"/>
      <c r="K65" s="364"/>
      <c r="L65" s="365"/>
      <c r="M65" s="277"/>
      <c r="N65" s="278"/>
      <c r="O65" s="278"/>
      <c r="P65" s="278"/>
      <c r="Q65" s="279"/>
      <c r="R65" s="351"/>
      <c r="S65" s="352"/>
      <c r="T65" s="353"/>
      <c r="U65" s="299"/>
      <c r="V65" s="300"/>
      <c r="W65" s="300"/>
      <c r="X65" s="300"/>
      <c r="Y65" s="301"/>
      <c r="Z65" s="274"/>
      <c r="AA65" s="275"/>
      <c r="AB65" s="275"/>
      <c r="AC65" s="275"/>
      <c r="AD65" s="275"/>
      <c r="AE65" s="275"/>
      <c r="AF65" s="275"/>
      <c r="AG65" s="276"/>
      <c r="AH65" s="277"/>
      <c r="AI65" s="278"/>
      <c r="AJ65" s="278"/>
      <c r="AK65" s="278"/>
      <c r="AL65" s="279"/>
      <c r="AM65" s="274"/>
      <c r="AN65" s="275"/>
      <c r="AO65" s="275"/>
      <c r="AP65" s="275"/>
      <c r="AQ65" s="275"/>
      <c r="AR65" s="275"/>
      <c r="AS65" s="275"/>
      <c r="AT65" s="276"/>
      <c r="AU65" s="277"/>
      <c r="AV65" s="278"/>
      <c r="AW65" s="278"/>
      <c r="AX65" s="278"/>
      <c r="AY65" s="279"/>
      <c r="AZ65" s="274">
        <f t="shared" si="49"/>
        <v>0</v>
      </c>
      <c r="BA65" s="275"/>
      <c r="BB65" s="275"/>
      <c r="BC65" s="275"/>
      <c r="BD65" s="275"/>
      <c r="BE65" s="275"/>
      <c r="BF65" s="275"/>
      <c r="BG65" s="276"/>
      <c r="BH65" s="271" t="str">
        <f t="shared" ref="BH65" si="57">+IF(AH65="","",AH65-AU65)</f>
        <v/>
      </c>
      <c r="BI65" s="272"/>
      <c r="BJ65" s="272"/>
      <c r="BK65" s="272"/>
      <c r="BL65" s="273"/>
      <c r="BM65" s="280" t="str">
        <f t="shared" si="52"/>
        <v/>
      </c>
      <c r="BN65" s="281"/>
      <c r="BO65" s="281"/>
      <c r="BP65" s="281"/>
      <c r="BQ65" s="281"/>
      <c r="BR65" s="281"/>
      <c r="BS65" s="281"/>
      <c r="BT65" s="282"/>
      <c r="BU65" s="268"/>
      <c r="BV65" s="269"/>
      <c r="BW65" s="269"/>
      <c r="BX65" s="269"/>
      <c r="BY65" s="269"/>
      <c r="BZ65" s="270"/>
    </row>
    <row r="66" spans="1:78" ht="13.5" customHeight="1" x14ac:dyDescent="0.4">
      <c r="A66" s="366"/>
      <c r="B66" s="367"/>
      <c r="C66" s="367"/>
      <c r="D66" s="367"/>
      <c r="E66" s="367"/>
      <c r="F66" s="367"/>
      <c r="G66" s="367"/>
      <c r="H66" s="367"/>
      <c r="I66" s="367"/>
      <c r="J66" s="367"/>
      <c r="K66" s="367"/>
      <c r="L66" s="368"/>
      <c r="M66" s="284"/>
      <c r="N66" s="285"/>
      <c r="O66" s="285"/>
      <c r="P66" s="285"/>
      <c r="Q66" s="286"/>
      <c r="R66" s="287"/>
      <c r="S66" s="288"/>
      <c r="T66" s="289"/>
      <c r="U66" s="290"/>
      <c r="V66" s="291"/>
      <c r="W66" s="291"/>
      <c r="X66" s="291"/>
      <c r="Y66" s="292"/>
      <c r="Z66" s="293"/>
      <c r="AA66" s="294"/>
      <c r="AB66" s="294"/>
      <c r="AC66" s="294"/>
      <c r="AD66" s="294"/>
      <c r="AE66" s="294"/>
      <c r="AF66" s="294"/>
      <c r="AG66" s="295"/>
      <c r="AH66" s="284"/>
      <c r="AI66" s="285"/>
      <c r="AJ66" s="285"/>
      <c r="AK66" s="285"/>
      <c r="AL66" s="286"/>
      <c r="AM66" s="293"/>
      <c r="AN66" s="294"/>
      <c r="AO66" s="294"/>
      <c r="AP66" s="294"/>
      <c r="AQ66" s="294"/>
      <c r="AR66" s="294"/>
      <c r="AS66" s="294"/>
      <c r="AT66" s="295"/>
      <c r="AU66" s="284"/>
      <c r="AV66" s="285"/>
      <c r="AW66" s="285"/>
      <c r="AX66" s="285"/>
      <c r="AY66" s="286"/>
      <c r="AZ66" s="293">
        <f t="shared" si="49"/>
        <v>0</v>
      </c>
      <c r="BA66" s="294"/>
      <c r="BB66" s="294"/>
      <c r="BC66" s="294"/>
      <c r="BD66" s="294"/>
      <c r="BE66" s="294"/>
      <c r="BF66" s="294"/>
      <c r="BG66" s="295"/>
      <c r="BH66" s="262" t="str">
        <f t="shared" ref="BH66" si="58">+IF(AH66="","",AH66-AM66)</f>
        <v/>
      </c>
      <c r="BI66" s="263"/>
      <c r="BJ66" s="263"/>
      <c r="BK66" s="263"/>
      <c r="BL66" s="264"/>
      <c r="BM66" s="265" t="str">
        <f t="shared" si="52"/>
        <v/>
      </c>
      <c r="BN66" s="266"/>
      <c r="BO66" s="266"/>
      <c r="BP66" s="266"/>
      <c r="BQ66" s="266"/>
      <c r="BR66" s="266"/>
      <c r="BS66" s="266"/>
      <c r="BT66" s="267"/>
      <c r="BU66" s="268"/>
      <c r="BV66" s="269"/>
      <c r="BW66" s="269"/>
      <c r="BX66" s="269"/>
      <c r="BY66" s="269"/>
      <c r="BZ66" s="270"/>
    </row>
    <row r="67" spans="1:78" ht="13.5" customHeight="1" x14ac:dyDescent="0.4">
      <c r="A67" s="369"/>
      <c r="B67" s="370"/>
      <c r="C67" s="370"/>
      <c r="D67" s="370"/>
      <c r="E67" s="370"/>
      <c r="F67" s="370"/>
      <c r="G67" s="370"/>
      <c r="H67" s="370"/>
      <c r="I67" s="370"/>
      <c r="J67" s="370"/>
      <c r="K67" s="370"/>
      <c r="L67" s="371"/>
      <c r="M67" s="277"/>
      <c r="N67" s="278"/>
      <c r="O67" s="278"/>
      <c r="P67" s="278"/>
      <c r="Q67" s="279"/>
      <c r="R67" s="351"/>
      <c r="S67" s="352"/>
      <c r="T67" s="353"/>
      <c r="U67" s="299"/>
      <c r="V67" s="300"/>
      <c r="W67" s="300"/>
      <c r="X67" s="300"/>
      <c r="Y67" s="301"/>
      <c r="Z67" s="274"/>
      <c r="AA67" s="275"/>
      <c r="AB67" s="275"/>
      <c r="AC67" s="275"/>
      <c r="AD67" s="275"/>
      <c r="AE67" s="275"/>
      <c r="AF67" s="275"/>
      <c r="AG67" s="276"/>
      <c r="AH67" s="277"/>
      <c r="AI67" s="278"/>
      <c r="AJ67" s="278"/>
      <c r="AK67" s="278"/>
      <c r="AL67" s="279"/>
      <c r="AM67" s="274"/>
      <c r="AN67" s="275"/>
      <c r="AO67" s="275"/>
      <c r="AP67" s="275"/>
      <c r="AQ67" s="275"/>
      <c r="AR67" s="275"/>
      <c r="AS67" s="275"/>
      <c r="AT67" s="276"/>
      <c r="AU67" s="277"/>
      <c r="AV67" s="278"/>
      <c r="AW67" s="278"/>
      <c r="AX67" s="278"/>
      <c r="AY67" s="279"/>
      <c r="AZ67" s="274">
        <f t="shared" si="49"/>
        <v>0</v>
      </c>
      <c r="BA67" s="275"/>
      <c r="BB67" s="275"/>
      <c r="BC67" s="275"/>
      <c r="BD67" s="275"/>
      <c r="BE67" s="275"/>
      <c r="BF67" s="275"/>
      <c r="BG67" s="276"/>
      <c r="BH67" s="271" t="str">
        <f t="shared" ref="BH67" si="59">+IF(AH67="","",AH67-AU67)</f>
        <v/>
      </c>
      <c r="BI67" s="272"/>
      <c r="BJ67" s="272"/>
      <c r="BK67" s="272"/>
      <c r="BL67" s="273"/>
      <c r="BM67" s="280" t="str">
        <f t="shared" si="52"/>
        <v/>
      </c>
      <c r="BN67" s="281"/>
      <c r="BO67" s="281"/>
      <c r="BP67" s="281"/>
      <c r="BQ67" s="281"/>
      <c r="BR67" s="281"/>
      <c r="BS67" s="281"/>
      <c r="BT67" s="282"/>
      <c r="BU67" s="268"/>
      <c r="BV67" s="269"/>
      <c r="BW67" s="269"/>
      <c r="BX67" s="269"/>
      <c r="BY67" s="269"/>
      <c r="BZ67" s="270"/>
    </row>
    <row r="68" spans="1:78" ht="13.5" customHeight="1" x14ac:dyDescent="0.4">
      <c r="A68" s="366"/>
      <c r="B68" s="367"/>
      <c r="C68" s="367"/>
      <c r="D68" s="367"/>
      <c r="E68" s="367"/>
      <c r="F68" s="367"/>
      <c r="G68" s="367"/>
      <c r="H68" s="367"/>
      <c r="I68" s="367"/>
      <c r="J68" s="367"/>
      <c r="K68" s="367"/>
      <c r="L68" s="368"/>
      <c r="M68" s="284"/>
      <c r="N68" s="285"/>
      <c r="O68" s="285"/>
      <c r="P68" s="285"/>
      <c r="Q68" s="286"/>
      <c r="R68" s="287"/>
      <c r="S68" s="288"/>
      <c r="T68" s="289"/>
      <c r="U68" s="290"/>
      <c r="V68" s="291"/>
      <c r="W68" s="291"/>
      <c r="X68" s="291"/>
      <c r="Y68" s="292"/>
      <c r="Z68" s="293"/>
      <c r="AA68" s="294"/>
      <c r="AB68" s="294"/>
      <c r="AC68" s="294"/>
      <c r="AD68" s="294"/>
      <c r="AE68" s="294"/>
      <c r="AF68" s="294"/>
      <c r="AG68" s="295"/>
      <c r="AH68" s="284"/>
      <c r="AI68" s="285"/>
      <c r="AJ68" s="285"/>
      <c r="AK68" s="285"/>
      <c r="AL68" s="286"/>
      <c r="AM68" s="293"/>
      <c r="AN68" s="294"/>
      <c r="AO68" s="294"/>
      <c r="AP68" s="294"/>
      <c r="AQ68" s="294"/>
      <c r="AR68" s="294"/>
      <c r="AS68" s="294"/>
      <c r="AT68" s="295"/>
      <c r="AU68" s="284"/>
      <c r="AV68" s="285"/>
      <c r="AW68" s="285"/>
      <c r="AX68" s="285"/>
      <c r="AY68" s="286"/>
      <c r="AZ68" s="293">
        <f t="shared" si="49"/>
        <v>0</v>
      </c>
      <c r="BA68" s="294"/>
      <c r="BB68" s="294"/>
      <c r="BC68" s="294"/>
      <c r="BD68" s="294"/>
      <c r="BE68" s="294"/>
      <c r="BF68" s="294"/>
      <c r="BG68" s="295"/>
      <c r="BH68" s="262" t="str">
        <f t="shared" ref="BH68" si="60">+IF(AH68="","",AH68-AM68)</f>
        <v/>
      </c>
      <c r="BI68" s="263"/>
      <c r="BJ68" s="263"/>
      <c r="BK68" s="263"/>
      <c r="BL68" s="264"/>
      <c r="BM68" s="265" t="str">
        <f t="shared" si="52"/>
        <v/>
      </c>
      <c r="BN68" s="266"/>
      <c r="BO68" s="266"/>
      <c r="BP68" s="266"/>
      <c r="BQ68" s="266"/>
      <c r="BR68" s="266"/>
      <c r="BS68" s="266"/>
      <c r="BT68" s="267"/>
      <c r="BU68" s="268"/>
      <c r="BV68" s="269"/>
      <c r="BW68" s="269"/>
      <c r="BX68" s="269"/>
      <c r="BY68" s="269"/>
      <c r="BZ68" s="270"/>
    </row>
    <row r="69" spans="1:78" ht="13.5" customHeight="1" x14ac:dyDescent="0.4">
      <c r="A69" s="369"/>
      <c r="B69" s="370"/>
      <c r="C69" s="370"/>
      <c r="D69" s="370"/>
      <c r="E69" s="370"/>
      <c r="F69" s="370"/>
      <c r="G69" s="370"/>
      <c r="H69" s="370"/>
      <c r="I69" s="370"/>
      <c r="J69" s="370"/>
      <c r="K69" s="370"/>
      <c r="L69" s="371"/>
      <c r="M69" s="277"/>
      <c r="N69" s="278"/>
      <c r="O69" s="278"/>
      <c r="P69" s="278"/>
      <c r="Q69" s="279"/>
      <c r="R69" s="351"/>
      <c r="S69" s="352"/>
      <c r="T69" s="353"/>
      <c r="U69" s="299"/>
      <c r="V69" s="300"/>
      <c r="W69" s="300"/>
      <c r="X69" s="300"/>
      <c r="Y69" s="301"/>
      <c r="Z69" s="274"/>
      <c r="AA69" s="275"/>
      <c r="AB69" s="275"/>
      <c r="AC69" s="275"/>
      <c r="AD69" s="275"/>
      <c r="AE69" s="275"/>
      <c r="AF69" s="275"/>
      <c r="AG69" s="276"/>
      <c r="AH69" s="277"/>
      <c r="AI69" s="278"/>
      <c r="AJ69" s="278"/>
      <c r="AK69" s="278"/>
      <c r="AL69" s="279"/>
      <c r="AM69" s="274"/>
      <c r="AN69" s="275"/>
      <c r="AO69" s="275"/>
      <c r="AP69" s="275"/>
      <c r="AQ69" s="275"/>
      <c r="AR69" s="275"/>
      <c r="AS69" s="275"/>
      <c r="AT69" s="276"/>
      <c r="AU69" s="277"/>
      <c r="AV69" s="278"/>
      <c r="AW69" s="278"/>
      <c r="AX69" s="278"/>
      <c r="AY69" s="279"/>
      <c r="AZ69" s="274">
        <f t="shared" si="49"/>
        <v>0</v>
      </c>
      <c r="BA69" s="275"/>
      <c r="BB69" s="275"/>
      <c r="BC69" s="275"/>
      <c r="BD69" s="275"/>
      <c r="BE69" s="275"/>
      <c r="BF69" s="275"/>
      <c r="BG69" s="276"/>
      <c r="BH69" s="271" t="str">
        <f t="shared" ref="BH69" si="61">+IF(AH69="","",AH69-AU69)</f>
        <v/>
      </c>
      <c r="BI69" s="272"/>
      <c r="BJ69" s="272"/>
      <c r="BK69" s="272"/>
      <c r="BL69" s="273"/>
      <c r="BM69" s="280" t="str">
        <f t="shared" si="52"/>
        <v/>
      </c>
      <c r="BN69" s="281"/>
      <c r="BO69" s="281"/>
      <c r="BP69" s="281"/>
      <c r="BQ69" s="281"/>
      <c r="BR69" s="281"/>
      <c r="BS69" s="281"/>
      <c r="BT69" s="282"/>
      <c r="BU69" s="268"/>
      <c r="BV69" s="269"/>
      <c r="BW69" s="269"/>
      <c r="BX69" s="269"/>
      <c r="BY69" s="269"/>
      <c r="BZ69" s="270"/>
    </row>
    <row r="70" spans="1:78" ht="13.5" customHeight="1" x14ac:dyDescent="0.4">
      <c r="A70" s="366"/>
      <c r="B70" s="367"/>
      <c r="C70" s="367"/>
      <c r="D70" s="367"/>
      <c r="E70" s="367"/>
      <c r="F70" s="367"/>
      <c r="G70" s="367"/>
      <c r="H70" s="367"/>
      <c r="I70" s="367"/>
      <c r="J70" s="367"/>
      <c r="K70" s="367"/>
      <c r="L70" s="368"/>
      <c r="M70" s="284"/>
      <c r="N70" s="285"/>
      <c r="O70" s="285"/>
      <c r="P70" s="285"/>
      <c r="Q70" s="286"/>
      <c r="R70" s="287"/>
      <c r="S70" s="288"/>
      <c r="T70" s="289"/>
      <c r="U70" s="290"/>
      <c r="V70" s="291"/>
      <c r="W70" s="291"/>
      <c r="X70" s="291"/>
      <c r="Y70" s="292"/>
      <c r="Z70" s="293"/>
      <c r="AA70" s="294"/>
      <c r="AB70" s="294"/>
      <c r="AC70" s="294"/>
      <c r="AD70" s="294"/>
      <c r="AE70" s="294"/>
      <c r="AF70" s="294"/>
      <c r="AG70" s="295"/>
      <c r="AH70" s="284"/>
      <c r="AI70" s="285"/>
      <c r="AJ70" s="285"/>
      <c r="AK70" s="285"/>
      <c r="AL70" s="286"/>
      <c r="AM70" s="293"/>
      <c r="AN70" s="294"/>
      <c r="AO70" s="294"/>
      <c r="AP70" s="294"/>
      <c r="AQ70" s="294"/>
      <c r="AR70" s="294"/>
      <c r="AS70" s="294"/>
      <c r="AT70" s="295"/>
      <c r="AU70" s="284"/>
      <c r="AV70" s="285"/>
      <c r="AW70" s="285"/>
      <c r="AX70" s="285"/>
      <c r="AY70" s="286"/>
      <c r="AZ70" s="293">
        <f t="shared" si="49"/>
        <v>0</v>
      </c>
      <c r="BA70" s="294"/>
      <c r="BB70" s="294"/>
      <c r="BC70" s="294"/>
      <c r="BD70" s="294"/>
      <c r="BE70" s="294"/>
      <c r="BF70" s="294"/>
      <c r="BG70" s="295"/>
      <c r="BH70" s="262" t="str">
        <f t="shared" ref="BH70" si="62">+IF(AH70="","",AH70-AM70)</f>
        <v/>
      </c>
      <c r="BI70" s="263"/>
      <c r="BJ70" s="263"/>
      <c r="BK70" s="263"/>
      <c r="BL70" s="264"/>
      <c r="BM70" s="265" t="str">
        <f t="shared" si="52"/>
        <v/>
      </c>
      <c r="BN70" s="266"/>
      <c r="BO70" s="266"/>
      <c r="BP70" s="266"/>
      <c r="BQ70" s="266"/>
      <c r="BR70" s="266"/>
      <c r="BS70" s="266"/>
      <c r="BT70" s="267"/>
      <c r="BU70" s="268"/>
      <c r="BV70" s="269"/>
      <c r="BW70" s="269"/>
      <c r="BX70" s="269"/>
      <c r="BY70" s="269"/>
      <c r="BZ70" s="270"/>
    </row>
    <row r="71" spans="1:78" ht="13.5" customHeight="1" x14ac:dyDescent="0.4">
      <c r="A71" s="369"/>
      <c r="B71" s="370"/>
      <c r="C71" s="370"/>
      <c r="D71" s="370"/>
      <c r="E71" s="370"/>
      <c r="F71" s="370"/>
      <c r="G71" s="370"/>
      <c r="H71" s="370"/>
      <c r="I71" s="370"/>
      <c r="J71" s="370"/>
      <c r="K71" s="370"/>
      <c r="L71" s="371"/>
      <c r="M71" s="277"/>
      <c r="N71" s="278"/>
      <c r="O71" s="278"/>
      <c r="P71" s="278"/>
      <c r="Q71" s="279"/>
      <c r="R71" s="351"/>
      <c r="S71" s="352"/>
      <c r="T71" s="353"/>
      <c r="U71" s="299"/>
      <c r="V71" s="300"/>
      <c r="W71" s="300"/>
      <c r="X71" s="300"/>
      <c r="Y71" s="301"/>
      <c r="Z71" s="274"/>
      <c r="AA71" s="275"/>
      <c r="AB71" s="275"/>
      <c r="AC71" s="275"/>
      <c r="AD71" s="275"/>
      <c r="AE71" s="275"/>
      <c r="AF71" s="275"/>
      <c r="AG71" s="276"/>
      <c r="AH71" s="277"/>
      <c r="AI71" s="278"/>
      <c r="AJ71" s="278"/>
      <c r="AK71" s="278"/>
      <c r="AL71" s="279"/>
      <c r="AM71" s="274"/>
      <c r="AN71" s="275"/>
      <c r="AO71" s="275"/>
      <c r="AP71" s="275"/>
      <c r="AQ71" s="275"/>
      <c r="AR71" s="275"/>
      <c r="AS71" s="275"/>
      <c r="AT71" s="276"/>
      <c r="AU71" s="277"/>
      <c r="AV71" s="278"/>
      <c r="AW71" s="278"/>
      <c r="AX71" s="278"/>
      <c r="AY71" s="279"/>
      <c r="AZ71" s="274">
        <f t="shared" si="49"/>
        <v>0</v>
      </c>
      <c r="BA71" s="275"/>
      <c r="BB71" s="275"/>
      <c r="BC71" s="275"/>
      <c r="BD71" s="275"/>
      <c r="BE71" s="275"/>
      <c r="BF71" s="275"/>
      <c r="BG71" s="276"/>
      <c r="BH71" s="271" t="str">
        <f t="shared" ref="BH71" si="63">+IF(AH71="","",AH71-AU71)</f>
        <v/>
      </c>
      <c r="BI71" s="272"/>
      <c r="BJ71" s="272"/>
      <c r="BK71" s="272"/>
      <c r="BL71" s="273"/>
      <c r="BM71" s="280" t="str">
        <f t="shared" si="52"/>
        <v/>
      </c>
      <c r="BN71" s="281"/>
      <c r="BO71" s="281"/>
      <c r="BP71" s="281"/>
      <c r="BQ71" s="281"/>
      <c r="BR71" s="281"/>
      <c r="BS71" s="281"/>
      <c r="BT71" s="282"/>
      <c r="BU71" s="268"/>
      <c r="BV71" s="269"/>
      <c r="BW71" s="269"/>
      <c r="BX71" s="269"/>
      <c r="BY71" s="269"/>
      <c r="BZ71" s="270"/>
    </row>
    <row r="72" spans="1:78" ht="13.5" customHeight="1" x14ac:dyDescent="0.4">
      <c r="A72" s="360"/>
      <c r="B72" s="361"/>
      <c r="C72" s="361"/>
      <c r="D72" s="361"/>
      <c r="E72" s="361"/>
      <c r="F72" s="361"/>
      <c r="G72" s="361"/>
      <c r="H72" s="361"/>
      <c r="I72" s="361"/>
      <c r="J72" s="361"/>
      <c r="K72" s="361"/>
      <c r="L72" s="362"/>
      <c r="M72" s="284"/>
      <c r="N72" s="285"/>
      <c r="O72" s="285"/>
      <c r="P72" s="285"/>
      <c r="Q72" s="286"/>
      <c r="R72" s="287"/>
      <c r="S72" s="288"/>
      <c r="T72" s="289"/>
      <c r="U72" s="290"/>
      <c r="V72" s="291"/>
      <c r="W72" s="291"/>
      <c r="X72" s="291"/>
      <c r="Y72" s="292"/>
      <c r="Z72" s="293">
        <f t="shared" ref="Z72:Z103" si="64">M72*U72</f>
        <v>0</v>
      </c>
      <c r="AA72" s="294"/>
      <c r="AB72" s="294"/>
      <c r="AC72" s="294"/>
      <c r="AD72" s="294"/>
      <c r="AE72" s="294"/>
      <c r="AF72" s="294"/>
      <c r="AG72" s="295"/>
      <c r="AH72" s="284"/>
      <c r="AI72" s="285"/>
      <c r="AJ72" s="285"/>
      <c r="AK72" s="285"/>
      <c r="AL72" s="286"/>
      <c r="AM72" s="293"/>
      <c r="AN72" s="294"/>
      <c r="AO72" s="294"/>
      <c r="AP72" s="294"/>
      <c r="AQ72" s="294"/>
      <c r="AR72" s="294"/>
      <c r="AS72" s="294"/>
      <c r="AT72" s="295"/>
      <c r="AU72" s="284"/>
      <c r="AV72" s="285"/>
      <c r="AW72" s="285"/>
      <c r="AX72" s="285"/>
      <c r="AY72" s="286"/>
      <c r="AZ72" s="293">
        <f t="shared" si="49"/>
        <v>0</v>
      </c>
      <c r="BA72" s="294"/>
      <c r="BB72" s="294"/>
      <c r="BC72" s="294"/>
      <c r="BD72" s="294"/>
      <c r="BE72" s="294"/>
      <c r="BF72" s="294"/>
      <c r="BG72" s="295"/>
      <c r="BH72" s="262" t="str">
        <f t="shared" ref="BH72" si="65">+IF(AH72="","",AH72-AM72)</f>
        <v/>
      </c>
      <c r="BI72" s="263"/>
      <c r="BJ72" s="263"/>
      <c r="BK72" s="263"/>
      <c r="BL72" s="264"/>
      <c r="BM72" s="265" t="str">
        <f t="shared" si="52"/>
        <v/>
      </c>
      <c r="BN72" s="266"/>
      <c r="BO72" s="266"/>
      <c r="BP72" s="266"/>
      <c r="BQ72" s="266"/>
      <c r="BR72" s="266"/>
      <c r="BS72" s="266"/>
      <c r="BT72" s="267"/>
      <c r="BU72" s="268"/>
      <c r="BV72" s="269"/>
      <c r="BW72" s="269"/>
      <c r="BX72" s="269"/>
      <c r="BY72" s="269"/>
      <c r="BZ72" s="270"/>
    </row>
    <row r="73" spans="1:78" ht="13.5" customHeight="1" x14ac:dyDescent="0.4">
      <c r="A73" s="363"/>
      <c r="B73" s="364"/>
      <c r="C73" s="364"/>
      <c r="D73" s="364"/>
      <c r="E73" s="364"/>
      <c r="F73" s="364"/>
      <c r="G73" s="364"/>
      <c r="H73" s="364"/>
      <c r="I73" s="364"/>
      <c r="J73" s="364"/>
      <c r="K73" s="364"/>
      <c r="L73" s="365"/>
      <c r="M73" s="277"/>
      <c r="N73" s="278"/>
      <c r="O73" s="278"/>
      <c r="P73" s="278"/>
      <c r="Q73" s="279"/>
      <c r="R73" s="296"/>
      <c r="S73" s="297"/>
      <c r="T73" s="298"/>
      <c r="U73" s="299"/>
      <c r="V73" s="300"/>
      <c r="W73" s="300"/>
      <c r="X73" s="300"/>
      <c r="Y73" s="301"/>
      <c r="Z73" s="274">
        <f t="shared" si="64"/>
        <v>0</v>
      </c>
      <c r="AA73" s="275"/>
      <c r="AB73" s="275"/>
      <c r="AC73" s="275"/>
      <c r="AD73" s="275"/>
      <c r="AE73" s="275"/>
      <c r="AF73" s="275"/>
      <c r="AG73" s="276"/>
      <c r="AH73" s="277"/>
      <c r="AI73" s="278"/>
      <c r="AJ73" s="278"/>
      <c r="AK73" s="278"/>
      <c r="AL73" s="279"/>
      <c r="AM73" s="274"/>
      <c r="AN73" s="275"/>
      <c r="AO73" s="275"/>
      <c r="AP73" s="275"/>
      <c r="AQ73" s="275"/>
      <c r="AR73" s="275"/>
      <c r="AS73" s="275"/>
      <c r="AT73" s="276"/>
      <c r="AU73" s="277"/>
      <c r="AV73" s="278"/>
      <c r="AW73" s="278"/>
      <c r="AX73" s="278"/>
      <c r="AY73" s="279"/>
      <c r="AZ73" s="274">
        <f t="shared" si="49"/>
        <v>0</v>
      </c>
      <c r="BA73" s="275"/>
      <c r="BB73" s="275"/>
      <c r="BC73" s="275"/>
      <c r="BD73" s="275"/>
      <c r="BE73" s="275"/>
      <c r="BF73" s="275"/>
      <c r="BG73" s="276"/>
      <c r="BH73" s="271" t="str">
        <f t="shared" ref="BH73" si="66">+IF(AH73="","",AH73-AU73)</f>
        <v/>
      </c>
      <c r="BI73" s="272"/>
      <c r="BJ73" s="272"/>
      <c r="BK73" s="272"/>
      <c r="BL73" s="273"/>
      <c r="BM73" s="280" t="str">
        <f t="shared" si="52"/>
        <v/>
      </c>
      <c r="BN73" s="281"/>
      <c r="BO73" s="281"/>
      <c r="BP73" s="281"/>
      <c r="BQ73" s="281"/>
      <c r="BR73" s="281"/>
      <c r="BS73" s="281"/>
      <c r="BT73" s="282"/>
      <c r="BU73" s="268"/>
      <c r="BV73" s="269"/>
      <c r="BW73" s="269"/>
      <c r="BX73" s="269"/>
      <c r="BY73" s="269"/>
      <c r="BZ73" s="270"/>
    </row>
    <row r="74" spans="1:78" ht="13.5" customHeight="1" x14ac:dyDescent="0.4">
      <c r="A74" s="360"/>
      <c r="B74" s="361"/>
      <c r="C74" s="361"/>
      <c r="D74" s="361"/>
      <c r="E74" s="361"/>
      <c r="F74" s="361"/>
      <c r="G74" s="361"/>
      <c r="H74" s="361"/>
      <c r="I74" s="361"/>
      <c r="J74" s="361"/>
      <c r="K74" s="361"/>
      <c r="L74" s="362"/>
      <c r="M74" s="284"/>
      <c r="N74" s="285"/>
      <c r="O74" s="285"/>
      <c r="P74" s="285"/>
      <c r="Q74" s="286"/>
      <c r="R74" s="287"/>
      <c r="S74" s="288"/>
      <c r="T74" s="289"/>
      <c r="U74" s="290"/>
      <c r="V74" s="291"/>
      <c r="W74" s="291"/>
      <c r="X74" s="291"/>
      <c r="Y74" s="292"/>
      <c r="Z74" s="293">
        <f t="shared" si="64"/>
        <v>0</v>
      </c>
      <c r="AA74" s="294"/>
      <c r="AB74" s="294"/>
      <c r="AC74" s="294"/>
      <c r="AD74" s="294"/>
      <c r="AE74" s="294"/>
      <c r="AF74" s="294"/>
      <c r="AG74" s="295"/>
      <c r="AH74" s="284"/>
      <c r="AI74" s="285"/>
      <c r="AJ74" s="285"/>
      <c r="AK74" s="285"/>
      <c r="AL74" s="286"/>
      <c r="AM74" s="293"/>
      <c r="AN74" s="294"/>
      <c r="AO74" s="294"/>
      <c r="AP74" s="294"/>
      <c r="AQ74" s="294"/>
      <c r="AR74" s="294"/>
      <c r="AS74" s="294"/>
      <c r="AT74" s="295"/>
      <c r="AU74" s="284"/>
      <c r="AV74" s="285"/>
      <c r="AW74" s="285"/>
      <c r="AX74" s="285"/>
      <c r="AY74" s="286"/>
      <c r="AZ74" s="293">
        <f t="shared" si="49"/>
        <v>0</v>
      </c>
      <c r="BA74" s="294"/>
      <c r="BB74" s="294"/>
      <c r="BC74" s="294"/>
      <c r="BD74" s="294"/>
      <c r="BE74" s="294"/>
      <c r="BF74" s="294"/>
      <c r="BG74" s="295"/>
      <c r="BH74" s="262" t="str">
        <f t="shared" ref="BH74" si="67">+IF(AH74="","",AH74-AM74)</f>
        <v/>
      </c>
      <c r="BI74" s="263"/>
      <c r="BJ74" s="263"/>
      <c r="BK74" s="263"/>
      <c r="BL74" s="264"/>
      <c r="BM74" s="265" t="str">
        <f t="shared" si="52"/>
        <v/>
      </c>
      <c r="BN74" s="266"/>
      <c r="BO74" s="266"/>
      <c r="BP74" s="266"/>
      <c r="BQ74" s="266"/>
      <c r="BR74" s="266"/>
      <c r="BS74" s="266"/>
      <c r="BT74" s="267"/>
      <c r="BU74" s="268"/>
      <c r="BV74" s="269"/>
      <c r="BW74" s="269"/>
      <c r="BX74" s="269"/>
      <c r="BY74" s="269"/>
      <c r="BZ74" s="270"/>
    </row>
    <row r="75" spans="1:78" ht="13.5" customHeight="1" x14ac:dyDescent="0.4">
      <c r="A75" s="363"/>
      <c r="B75" s="364"/>
      <c r="C75" s="364"/>
      <c r="D75" s="364"/>
      <c r="E75" s="364"/>
      <c r="F75" s="364"/>
      <c r="G75" s="364"/>
      <c r="H75" s="364"/>
      <c r="I75" s="364"/>
      <c r="J75" s="364"/>
      <c r="K75" s="364"/>
      <c r="L75" s="365"/>
      <c r="M75" s="277"/>
      <c r="N75" s="278"/>
      <c r="O75" s="278"/>
      <c r="P75" s="278"/>
      <c r="Q75" s="279"/>
      <c r="R75" s="351"/>
      <c r="S75" s="352"/>
      <c r="T75" s="353"/>
      <c r="U75" s="299"/>
      <c r="V75" s="300"/>
      <c r="W75" s="300"/>
      <c r="X75" s="300"/>
      <c r="Y75" s="301"/>
      <c r="Z75" s="274">
        <f t="shared" si="64"/>
        <v>0</v>
      </c>
      <c r="AA75" s="275"/>
      <c r="AB75" s="275"/>
      <c r="AC75" s="275"/>
      <c r="AD75" s="275"/>
      <c r="AE75" s="275"/>
      <c r="AF75" s="275"/>
      <c r="AG75" s="276"/>
      <c r="AH75" s="277"/>
      <c r="AI75" s="278"/>
      <c r="AJ75" s="278"/>
      <c r="AK75" s="278"/>
      <c r="AL75" s="279"/>
      <c r="AM75" s="274"/>
      <c r="AN75" s="275"/>
      <c r="AO75" s="275"/>
      <c r="AP75" s="275"/>
      <c r="AQ75" s="275"/>
      <c r="AR75" s="275"/>
      <c r="AS75" s="275"/>
      <c r="AT75" s="276"/>
      <c r="AU75" s="277"/>
      <c r="AV75" s="278"/>
      <c r="AW75" s="278"/>
      <c r="AX75" s="278"/>
      <c r="AY75" s="279"/>
      <c r="AZ75" s="274">
        <f t="shared" si="49"/>
        <v>0</v>
      </c>
      <c r="BA75" s="275"/>
      <c r="BB75" s="275"/>
      <c r="BC75" s="275"/>
      <c r="BD75" s="275"/>
      <c r="BE75" s="275"/>
      <c r="BF75" s="275"/>
      <c r="BG75" s="276"/>
      <c r="BH75" s="271" t="str">
        <f t="shared" ref="BH75" si="68">+IF(AH75="","",AH75-AU75)</f>
        <v/>
      </c>
      <c r="BI75" s="272"/>
      <c r="BJ75" s="272"/>
      <c r="BK75" s="272"/>
      <c r="BL75" s="273"/>
      <c r="BM75" s="280" t="str">
        <f t="shared" si="52"/>
        <v/>
      </c>
      <c r="BN75" s="281"/>
      <c r="BO75" s="281"/>
      <c r="BP75" s="281"/>
      <c r="BQ75" s="281"/>
      <c r="BR75" s="281"/>
      <c r="BS75" s="281"/>
      <c r="BT75" s="282"/>
      <c r="BU75" s="268"/>
      <c r="BV75" s="269"/>
      <c r="BW75" s="269"/>
      <c r="BX75" s="269"/>
      <c r="BY75" s="269"/>
      <c r="BZ75" s="270"/>
    </row>
    <row r="76" spans="1:78" ht="13.5" customHeight="1" x14ac:dyDescent="0.4">
      <c r="A76" s="360"/>
      <c r="B76" s="361"/>
      <c r="C76" s="361"/>
      <c r="D76" s="361"/>
      <c r="E76" s="361"/>
      <c r="F76" s="361"/>
      <c r="G76" s="361"/>
      <c r="H76" s="361"/>
      <c r="I76" s="361"/>
      <c r="J76" s="361"/>
      <c r="K76" s="361"/>
      <c r="L76" s="362"/>
      <c r="M76" s="284"/>
      <c r="N76" s="285"/>
      <c r="O76" s="285"/>
      <c r="P76" s="285"/>
      <c r="Q76" s="286"/>
      <c r="R76" s="287"/>
      <c r="S76" s="288"/>
      <c r="T76" s="289"/>
      <c r="U76" s="290"/>
      <c r="V76" s="291"/>
      <c r="W76" s="291"/>
      <c r="X76" s="291"/>
      <c r="Y76" s="292"/>
      <c r="Z76" s="293">
        <f t="shared" si="64"/>
        <v>0</v>
      </c>
      <c r="AA76" s="294"/>
      <c r="AB76" s="294"/>
      <c r="AC76" s="294"/>
      <c r="AD76" s="294"/>
      <c r="AE76" s="294"/>
      <c r="AF76" s="294"/>
      <c r="AG76" s="295"/>
      <c r="AH76" s="284"/>
      <c r="AI76" s="285"/>
      <c r="AJ76" s="285"/>
      <c r="AK76" s="285"/>
      <c r="AL76" s="286"/>
      <c r="AM76" s="293"/>
      <c r="AN76" s="294"/>
      <c r="AO76" s="294"/>
      <c r="AP76" s="294"/>
      <c r="AQ76" s="294"/>
      <c r="AR76" s="294"/>
      <c r="AS76" s="294"/>
      <c r="AT76" s="295"/>
      <c r="AU76" s="284"/>
      <c r="AV76" s="285"/>
      <c r="AW76" s="285"/>
      <c r="AX76" s="285"/>
      <c r="AY76" s="286"/>
      <c r="AZ76" s="293">
        <f t="shared" si="49"/>
        <v>0</v>
      </c>
      <c r="BA76" s="294"/>
      <c r="BB76" s="294"/>
      <c r="BC76" s="294"/>
      <c r="BD76" s="294"/>
      <c r="BE76" s="294"/>
      <c r="BF76" s="294"/>
      <c r="BG76" s="295"/>
      <c r="BH76" s="262" t="str">
        <f t="shared" ref="BH76" si="69">+IF(AH76="","",AH76-AM76)</f>
        <v/>
      </c>
      <c r="BI76" s="263"/>
      <c r="BJ76" s="263"/>
      <c r="BK76" s="263"/>
      <c r="BL76" s="264"/>
      <c r="BM76" s="265" t="str">
        <f t="shared" ref="BM76:BM139" si="70">+IF(AM76="","",AM76-AZ76)</f>
        <v/>
      </c>
      <c r="BN76" s="266"/>
      <c r="BO76" s="266"/>
      <c r="BP76" s="266"/>
      <c r="BQ76" s="266"/>
      <c r="BR76" s="266"/>
      <c r="BS76" s="266"/>
      <c r="BT76" s="267"/>
      <c r="BU76" s="268"/>
      <c r="BV76" s="269"/>
      <c r="BW76" s="269"/>
      <c r="BX76" s="269"/>
      <c r="BY76" s="269"/>
      <c r="BZ76" s="270"/>
    </row>
    <row r="77" spans="1:78" ht="13.5" customHeight="1" x14ac:dyDescent="0.4">
      <c r="A77" s="363"/>
      <c r="B77" s="364"/>
      <c r="C77" s="364"/>
      <c r="D77" s="364"/>
      <c r="E77" s="364"/>
      <c r="F77" s="364"/>
      <c r="G77" s="364"/>
      <c r="H77" s="364"/>
      <c r="I77" s="364"/>
      <c r="J77" s="364"/>
      <c r="K77" s="364"/>
      <c r="L77" s="365"/>
      <c r="M77" s="277"/>
      <c r="N77" s="278"/>
      <c r="O77" s="278"/>
      <c r="P77" s="278"/>
      <c r="Q77" s="279"/>
      <c r="R77" s="351"/>
      <c r="S77" s="352"/>
      <c r="T77" s="353"/>
      <c r="U77" s="299"/>
      <c r="V77" s="300"/>
      <c r="W77" s="300"/>
      <c r="X77" s="300"/>
      <c r="Y77" s="301"/>
      <c r="Z77" s="274">
        <f t="shared" si="64"/>
        <v>0</v>
      </c>
      <c r="AA77" s="275"/>
      <c r="AB77" s="275"/>
      <c r="AC77" s="275"/>
      <c r="AD77" s="275"/>
      <c r="AE77" s="275"/>
      <c r="AF77" s="275"/>
      <c r="AG77" s="276"/>
      <c r="AH77" s="277"/>
      <c r="AI77" s="278"/>
      <c r="AJ77" s="278"/>
      <c r="AK77" s="278"/>
      <c r="AL77" s="279"/>
      <c r="AM77" s="274"/>
      <c r="AN77" s="275"/>
      <c r="AO77" s="275"/>
      <c r="AP77" s="275"/>
      <c r="AQ77" s="275"/>
      <c r="AR77" s="275"/>
      <c r="AS77" s="275"/>
      <c r="AT77" s="276"/>
      <c r="AU77" s="277"/>
      <c r="AV77" s="278"/>
      <c r="AW77" s="278"/>
      <c r="AX77" s="278"/>
      <c r="AY77" s="279"/>
      <c r="AZ77" s="274">
        <f t="shared" si="49"/>
        <v>0</v>
      </c>
      <c r="BA77" s="275"/>
      <c r="BB77" s="275"/>
      <c r="BC77" s="275"/>
      <c r="BD77" s="275"/>
      <c r="BE77" s="275"/>
      <c r="BF77" s="275"/>
      <c r="BG77" s="276"/>
      <c r="BH77" s="271" t="str">
        <f t="shared" ref="BH77" si="71">+IF(AH77="","",AH77-AU77)</f>
        <v/>
      </c>
      <c r="BI77" s="272"/>
      <c r="BJ77" s="272"/>
      <c r="BK77" s="272"/>
      <c r="BL77" s="273"/>
      <c r="BM77" s="280" t="str">
        <f t="shared" si="70"/>
        <v/>
      </c>
      <c r="BN77" s="281"/>
      <c r="BO77" s="281"/>
      <c r="BP77" s="281"/>
      <c r="BQ77" s="281"/>
      <c r="BR77" s="281"/>
      <c r="BS77" s="281"/>
      <c r="BT77" s="282"/>
      <c r="BU77" s="268"/>
      <c r="BV77" s="269"/>
      <c r="BW77" s="269"/>
      <c r="BX77" s="269"/>
      <c r="BY77" s="269"/>
      <c r="BZ77" s="270"/>
    </row>
    <row r="78" spans="1:78" ht="13.5" customHeight="1" x14ac:dyDescent="0.4">
      <c r="A78" s="360"/>
      <c r="B78" s="361"/>
      <c r="C78" s="361"/>
      <c r="D78" s="361"/>
      <c r="E78" s="361"/>
      <c r="F78" s="361"/>
      <c r="G78" s="361"/>
      <c r="H78" s="361"/>
      <c r="I78" s="361"/>
      <c r="J78" s="361"/>
      <c r="K78" s="361"/>
      <c r="L78" s="362"/>
      <c r="M78" s="284"/>
      <c r="N78" s="285"/>
      <c r="O78" s="285"/>
      <c r="P78" s="285"/>
      <c r="Q78" s="286"/>
      <c r="R78" s="287"/>
      <c r="S78" s="288"/>
      <c r="T78" s="289"/>
      <c r="U78" s="290"/>
      <c r="V78" s="291"/>
      <c r="W78" s="291"/>
      <c r="X78" s="291"/>
      <c r="Y78" s="292"/>
      <c r="Z78" s="293">
        <f t="shared" si="64"/>
        <v>0</v>
      </c>
      <c r="AA78" s="294"/>
      <c r="AB78" s="294"/>
      <c r="AC78" s="294"/>
      <c r="AD78" s="294"/>
      <c r="AE78" s="294"/>
      <c r="AF78" s="294"/>
      <c r="AG78" s="295"/>
      <c r="AH78" s="284"/>
      <c r="AI78" s="285"/>
      <c r="AJ78" s="285"/>
      <c r="AK78" s="285"/>
      <c r="AL78" s="286"/>
      <c r="AM78" s="293"/>
      <c r="AN78" s="294"/>
      <c r="AO78" s="294"/>
      <c r="AP78" s="294"/>
      <c r="AQ78" s="294"/>
      <c r="AR78" s="294"/>
      <c r="AS78" s="294"/>
      <c r="AT78" s="295"/>
      <c r="AU78" s="284"/>
      <c r="AV78" s="285"/>
      <c r="AW78" s="285"/>
      <c r="AX78" s="285"/>
      <c r="AY78" s="286"/>
      <c r="AZ78" s="293">
        <f t="shared" si="49"/>
        <v>0</v>
      </c>
      <c r="BA78" s="294"/>
      <c r="BB78" s="294"/>
      <c r="BC78" s="294"/>
      <c r="BD78" s="294"/>
      <c r="BE78" s="294"/>
      <c r="BF78" s="294"/>
      <c r="BG78" s="295"/>
      <c r="BH78" s="262" t="str">
        <f t="shared" ref="BH78" si="72">+IF(AH78="","",AH78-AM78)</f>
        <v/>
      </c>
      <c r="BI78" s="263"/>
      <c r="BJ78" s="263"/>
      <c r="BK78" s="263"/>
      <c r="BL78" s="264"/>
      <c r="BM78" s="265" t="str">
        <f t="shared" si="70"/>
        <v/>
      </c>
      <c r="BN78" s="266"/>
      <c r="BO78" s="266"/>
      <c r="BP78" s="266"/>
      <c r="BQ78" s="266"/>
      <c r="BR78" s="266"/>
      <c r="BS78" s="266"/>
      <c r="BT78" s="267"/>
      <c r="BU78" s="268"/>
      <c r="BV78" s="269"/>
      <c r="BW78" s="269"/>
      <c r="BX78" s="269"/>
      <c r="BY78" s="269"/>
      <c r="BZ78" s="270"/>
    </row>
    <row r="79" spans="1:78" ht="13.5" customHeight="1" x14ac:dyDescent="0.4">
      <c r="A79" s="363"/>
      <c r="B79" s="364"/>
      <c r="C79" s="364"/>
      <c r="D79" s="364"/>
      <c r="E79" s="364"/>
      <c r="F79" s="364"/>
      <c r="G79" s="364"/>
      <c r="H79" s="364"/>
      <c r="I79" s="364"/>
      <c r="J79" s="364"/>
      <c r="K79" s="364"/>
      <c r="L79" s="365"/>
      <c r="M79" s="277"/>
      <c r="N79" s="278"/>
      <c r="O79" s="278"/>
      <c r="P79" s="278"/>
      <c r="Q79" s="279"/>
      <c r="R79" s="351"/>
      <c r="S79" s="352"/>
      <c r="T79" s="353"/>
      <c r="U79" s="299"/>
      <c r="V79" s="300"/>
      <c r="W79" s="300"/>
      <c r="X79" s="300"/>
      <c r="Y79" s="301"/>
      <c r="Z79" s="274">
        <f t="shared" si="64"/>
        <v>0</v>
      </c>
      <c r="AA79" s="275"/>
      <c r="AB79" s="275"/>
      <c r="AC79" s="275"/>
      <c r="AD79" s="275"/>
      <c r="AE79" s="275"/>
      <c r="AF79" s="275"/>
      <c r="AG79" s="276"/>
      <c r="AH79" s="277"/>
      <c r="AI79" s="278"/>
      <c r="AJ79" s="278"/>
      <c r="AK79" s="278"/>
      <c r="AL79" s="279"/>
      <c r="AM79" s="274"/>
      <c r="AN79" s="275"/>
      <c r="AO79" s="275"/>
      <c r="AP79" s="275"/>
      <c r="AQ79" s="275"/>
      <c r="AR79" s="275"/>
      <c r="AS79" s="275"/>
      <c r="AT79" s="276"/>
      <c r="AU79" s="277"/>
      <c r="AV79" s="278"/>
      <c r="AW79" s="278"/>
      <c r="AX79" s="278"/>
      <c r="AY79" s="279"/>
      <c r="AZ79" s="274">
        <f t="shared" si="49"/>
        <v>0</v>
      </c>
      <c r="BA79" s="275"/>
      <c r="BB79" s="275"/>
      <c r="BC79" s="275"/>
      <c r="BD79" s="275"/>
      <c r="BE79" s="275"/>
      <c r="BF79" s="275"/>
      <c r="BG79" s="276"/>
      <c r="BH79" s="271" t="str">
        <f t="shared" ref="BH79" si="73">+IF(AH79="","",AH79-AU79)</f>
        <v/>
      </c>
      <c r="BI79" s="272"/>
      <c r="BJ79" s="272"/>
      <c r="BK79" s="272"/>
      <c r="BL79" s="273"/>
      <c r="BM79" s="280" t="str">
        <f t="shared" si="70"/>
        <v/>
      </c>
      <c r="BN79" s="281"/>
      <c r="BO79" s="281"/>
      <c r="BP79" s="281"/>
      <c r="BQ79" s="281"/>
      <c r="BR79" s="281"/>
      <c r="BS79" s="281"/>
      <c r="BT79" s="282"/>
      <c r="BU79" s="268"/>
      <c r="BV79" s="269"/>
      <c r="BW79" s="269"/>
      <c r="BX79" s="269"/>
      <c r="BY79" s="269"/>
      <c r="BZ79" s="270"/>
    </row>
    <row r="80" spans="1:78" ht="13.5" customHeight="1" x14ac:dyDescent="0.4">
      <c r="A80" s="360"/>
      <c r="B80" s="361"/>
      <c r="C80" s="361"/>
      <c r="D80" s="361"/>
      <c r="E80" s="361"/>
      <c r="F80" s="361"/>
      <c r="G80" s="361"/>
      <c r="H80" s="361"/>
      <c r="I80" s="361"/>
      <c r="J80" s="361"/>
      <c r="K80" s="361"/>
      <c r="L80" s="362"/>
      <c r="M80" s="284"/>
      <c r="N80" s="285"/>
      <c r="O80" s="285"/>
      <c r="P80" s="285"/>
      <c r="Q80" s="286"/>
      <c r="R80" s="287"/>
      <c r="S80" s="288"/>
      <c r="T80" s="289"/>
      <c r="U80" s="290"/>
      <c r="V80" s="291"/>
      <c r="W80" s="291"/>
      <c r="X80" s="291"/>
      <c r="Y80" s="292"/>
      <c r="Z80" s="293">
        <f t="shared" si="64"/>
        <v>0</v>
      </c>
      <c r="AA80" s="294"/>
      <c r="AB80" s="294"/>
      <c r="AC80" s="294"/>
      <c r="AD80" s="294"/>
      <c r="AE80" s="294"/>
      <c r="AF80" s="294"/>
      <c r="AG80" s="295"/>
      <c r="AH80" s="284"/>
      <c r="AI80" s="285"/>
      <c r="AJ80" s="285"/>
      <c r="AK80" s="285"/>
      <c r="AL80" s="286"/>
      <c r="AM80" s="293"/>
      <c r="AN80" s="294"/>
      <c r="AO80" s="294"/>
      <c r="AP80" s="294"/>
      <c r="AQ80" s="294"/>
      <c r="AR80" s="294"/>
      <c r="AS80" s="294"/>
      <c r="AT80" s="295"/>
      <c r="AU80" s="284"/>
      <c r="AV80" s="285"/>
      <c r="AW80" s="285"/>
      <c r="AX80" s="285"/>
      <c r="AY80" s="286"/>
      <c r="AZ80" s="293">
        <f t="shared" si="49"/>
        <v>0</v>
      </c>
      <c r="BA80" s="294"/>
      <c r="BB80" s="294"/>
      <c r="BC80" s="294"/>
      <c r="BD80" s="294"/>
      <c r="BE80" s="294"/>
      <c r="BF80" s="294"/>
      <c r="BG80" s="295"/>
      <c r="BH80" s="262" t="str">
        <f t="shared" ref="BH80" si="74">+IF(AH80="","",AH80-AM80)</f>
        <v/>
      </c>
      <c r="BI80" s="263"/>
      <c r="BJ80" s="263"/>
      <c r="BK80" s="263"/>
      <c r="BL80" s="264"/>
      <c r="BM80" s="265" t="str">
        <f t="shared" si="70"/>
        <v/>
      </c>
      <c r="BN80" s="266"/>
      <c r="BO80" s="266"/>
      <c r="BP80" s="266"/>
      <c r="BQ80" s="266"/>
      <c r="BR80" s="266"/>
      <c r="BS80" s="266"/>
      <c r="BT80" s="267"/>
      <c r="BU80" s="268"/>
      <c r="BV80" s="269"/>
      <c r="BW80" s="269"/>
      <c r="BX80" s="269"/>
      <c r="BY80" s="269"/>
      <c r="BZ80" s="270"/>
    </row>
    <row r="81" spans="1:78" ht="13.5" customHeight="1" x14ac:dyDescent="0.4">
      <c r="A81" s="363"/>
      <c r="B81" s="364"/>
      <c r="C81" s="364"/>
      <c r="D81" s="364"/>
      <c r="E81" s="364"/>
      <c r="F81" s="364"/>
      <c r="G81" s="364"/>
      <c r="H81" s="364"/>
      <c r="I81" s="364"/>
      <c r="J81" s="364"/>
      <c r="K81" s="364"/>
      <c r="L81" s="365"/>
      <c r="M81" s="277"/>
      <c r="N81" s="278"/>
      <c r="O81" s="278"/>
      <c r="P81" s="278"/>
      <c r="Q81" s="279"/>
      <c r="R81" s="351"/>
      <c r="S81" s="352"/>
      <c r="T81" s="353"/>
      <c r="U81" s="299"/>
      <c r="V81" s="300"/>
      <c r="W81" s="300"/>
      <c r="X81" s="300"/>
      <c r="Y81" s="301"/>
      <c r="Z81" s="274">
        <f t="shared" si="64"/>
        <v>0</v>
      </c>
      <c r="AA81" s="275"/>
      <c r="AB81" s="275"/>
      <c r="AC81" s="275"/>
      <c r="AD81" s="275"/>
      <c r="AE81" s="275"/>
      <c r="AF81" s="275"/>
      <c r="AG81" s="276"/>
      <c r="AH81" s="277"/>
      <c r="AI81" s="278"/>
      <c r="AJ81" s="278"/>
      <c r="AK81" s="278"/>
      <c r="AL81" s="279"/>
      <c r="AM81" s="274"/>
      <c r="AN81" s="275"/>
      <c r="AO81" s="275"/>
      <c r="AP81" s="275"/>
      <c r="AQ81" s="275"/>
      <c r="AR81" s="275"/>
      <c r="AS81" s="275"/>
      <c r="AT81" s="276"/>
      <c r="AU81" s="277"/>
      <c r="AV81" s="278"/>
      <c r="AW81" s="278"/>
      <c r="AX81" s="278"/>
      <c r="AY81" s="279"/>
      <c r="AZ81" s="274">
        <f t="shared" si="49"/>
        <v>0</v>
      </c>
      <c r="BA81" s="275"/>
      <c r="BB81" s="275"/>
      <c r="BC81" s="275"/>
      <c r="BD81" s="275"/>
      <c r="BE81" s="275"/>
      <c r="BF81" s="275"/>
      <c r="BG81" s="276"/>
      <c r="BH81" s="271" t="str">
        <f t="shared" ref="BH81" si="75">+IF(AH81="","",AH81-AU81)</f>
        <v/>
      </c>
      <c r="BI81" s="272"/>
      <c r="BJ81" s="272"/>
      <c r="BK81" s="272"/>
      <c r="BL81" s="273"/>
      <c r="BM81" s="280" t="str">
        <f t="shared" si="70"/>
        <v/>
      </c>
      <c r="BN81" s="281"/>
      <c r="BO81" s="281"/>
      <c r="BP81" s="281"/>
      <c r="BQ81" s="281"/>
      <c r="BR81" s="281"/>
      <c r="BS81" s="281"/>
      <c r="BT81" s="282"/>
      <c r="BU81" s="268"/>
      <c r="BV81" s="269"/>
      <c r="BW81" s="269"/>
      <c r="BX81" s="269"/>
      <c r="BY81" s="269"/>
      <c r="BZ81" s="270"/>
    </row>
    <row r="82" spans="1:78" ht="13.5" customHeight="1" x14ac:dyDescent="0.4">
      <c r="A82" s="360"/>
      <c r="B82" s="361"/>
      <c r="C82" s="361"/>
      <c r="D82" s="361"/>
      <c r="E82" s="361"/>
      <c r="F82" s="361"/>
      <c r="G82" s="361"/>
      <c r="H82" s="361"/>
      <c r="I82" s="361"/>
      <c r="J82" s="361"/>
      <c r="K82" s="361"/>
      <c r="L82" s="362"/>
      <c r="M82" s="284"/>
      <c r="N82" s="285"/>
      <c r="O82" s="285"/>
      <c r="P82" s="285"/>
      <c r="Q82" s="286"/>
      <c r="R82" s="287"/>
      <c r="S82" s="288"/>
      <c r="T82" s="289"/>
      <c r="U82" s="290"/>
      <c r="V82" s="291"/>
      <c r="W82" s="291"/>
      <c r="X82" s="291"/>
      <c r="Y82" s="292"/>
      <c r="Z82" s="293">
        <f t="shared" si="64"/>
        <v>0</v>
      </c>
      <c r="AA82" s="294"/>
      <c r="AB82" s="294"/>
      <c r="AC82" s="294"/>
      <c r="AD82" s="294"/>
      <c r="AE82" s="294"/>
      <c r="AF82" s="294"/>
      <c r="AG82" s="295"/>
      <c r="AH82" s="284"/>
      <c r="AI82" s="285"/>
      <c r="AJ82" s="285"/>
      <c r="AK82" s="285"/>
      <c r="AL82" s="286"/>
      <c r="AM82" s="293"/>
      <c r="AN82" s="294"/>
      <c r="AO82" s="294"/>
      <c r="AP82" s="294"/>
      <c r="AQ82" s="294"/>
      <c r="AR82" s="294"/>
      <c r="AS82" s="294"/>
      <c r="AT82" s="295"/>
      <c r="AU82" s="284"/>
      <c r="AV82" s="285"/>
      <c r="AW82" s="285"/>
      <c r="AX82" s="285"/>
      <c r="AY82" s="286"/>
      <c r="AZ82" s="293">
        <f t="shared" si="49"/>
        <v>0</v>
      </c>
      <c r="BA82" s="294"/>
      <c r="BB82" s="294"/>
      <c r="BC82" s="294"/>
      <c r="BD82" s="294"/>
      <c r="BE82" s="294"/>
      <c r="BF82" s="294"/>
      <c r="BG82" s="295"/>
      <c r="BH82" s="262" t="str">
        <f t="shared" ref="BH82" si="76">+IF(AH82="","",AH82-AM82)</f>
        <v/>
      </c>
      <c r="BI82" s="263"/>
      <c r="BJ82" s="263"/>
      <c r="BK82" s="263"/>
      <c r="BL82" s="264"/>
      <c r="BM82" s="265" t="str">
        <f t="shared" si="70"/>
        <v/>
      </c>
      <c r="BN82" s="266"/>
      <c r="BO82" s="266"/>
      <c r="BP82" s="266"/>
      <c r="BQ82" s="266"/>
      <c r="BR82" s="266"/>
      <c r="BS82" s="266"/>
      <c r="BT82" s="267"/>
      <c r="BU82" s="268"/>
      <c r="BV82" s="269"/>
      <c r="BW82" s="269"/>
      <c r="BX82" s="269"/>
      <c r="BY82" s="269"/>
      <c r="BZ82" s="270"/>
    </row>
    <row r="83" spans="1:78" ht="13.5" customHeight="1" x14ac:dyDescent="0.4">
      <c r="A83" s="363"/>
      <c r="B83" s="364"/>
      <c r="C83" s="364"/>
      <c r="D83" s="364"/>
      <c r="E83" s="364"/>
      <c r="F83" s="364"/>
      <c r="G83" s="364"/>
      <c r="H83" s="364"/>
      <c r="I83" s="364"/>
      <c r="J83" s="364"/>
      <c r="K83" s="364"/>
      <c r="L83" s="365"/>
      <c r="M83" s="277"/>
      <c r="N83" s="278"/>
      <c r="O83" s="278"/>
      <c r="P83" s="278"/>
      <c r="Q83" s="279"/>
      <c r="R83" s="351"/>
      <c r="S83" s="352"/>
      <c r="T83" s="353"/>
      <c r="U83" s="299"/>
      <c r="V83" s="300"/>
      <c r="W83" s="300"/>
      <c r="X83" s="300"/>
      <c r="Y83" s="301"/>
      <c r="Z83" s="274">
        <f t="shared" si="64"/>
        <v>0</v>
      </c>
      <c r="AA83" s="275"/>
      <c r="AB83" s="275"/>
      <c r="AC83" s="275"/>
      <c r="AD83" s="275"/>
      <c r="AE83" s="275"/>
      <c r="AF83" s="275"/>
      <c r="AG83" s="276"/>
      <c r="AH83" s="277"/>
      <c r="AI83" s="278"/>
      <c r="AJ83" s="278"/>
      <c r="AK83" s="278"/>
      <c r="AL83" s="279"/>
      <c r="AM83" s="274"/>
      <c r="AN83" s="275"/>
      <c r="AO83" s="275"/>
      <c r="AP83" s="275"/>
      <c r="AQ83" s="275"/>
      <c r="AR83" s="275"/>
      <c r="AS83" s="275"/>
      <c r="AT83" s="276"/>
      <c r="AU83" s="277"/>
      <c r="AV83" s="278"/>
      <c r="AW83" s="278"/>
      <c r="AX83" s="278"/>
      <c r="AY83" s="279"/>
      <c r="AZ83" s="274">
        <f t="shared" si="49"/>
        <v>0</v>
      </c>
      <c r="BA83" s="275"/>
      <c r="BB83" s="275"/>
      <c r="BC83" s="275"/>
      <c r="BD83" s="275"/>
      <c r="BE83" s="275"/>
      <c r="BF83" s="275"/>
      <c r="BG83" s="276"/>
      <c r="BH83" s="271" t="str">
        <f t="shared" ref="BH83" si="77">+IF(AH83="","",AH83-AU83)</f>
        <v/>
      </c>
      <c r="BI83" s="272"/>
      <c r="BJ83" s="272"/>
      <c r="BK83" s="272"/>
      <c r="BL83" s="273"/>
      <c r="BM83" s="280" t="str">
        <f t="shared" si="70"/>
        <v/>
      </c>
      <c r="BN83" s="281"/>
      <c r="BO83" s="281"/>
      <c r="BP83" s="281"/>
      <c r="BQ83" s="281"/>
      <c r="BR83" s="281"/>
      <c r="BS83" s="281"/>
      <c r="BT83" s="282"/>
      <c r="BU83" s="268"/>
      <c r="BV83" s="269"/>
      <c r="BW83" s="269"/>
      <c r="BX83" s="269"/>
      <c r="BY83" s="269"/>
      <c r="BZ83" s="270"/>
    </row>
    <row r="84" spans="1:78" ht="13.5" customHeight="1" x14ac:dyDescent="0.4">
      <c r="A84" s="360"/>
      <c r="B84" s="361"/>
      <c r="C84" s="361"/>
      <c r="D84" s="361"/>
      <c r="E84" s="361"/>
      <c r="F84" s="361"/>
      <c r="G84" s="361"/>
      <c r="H84" s="361"/>
      <c r="I84" s="361"/>
      <c r="J84" s="361"/>
      <c r="K84" s="361"/>
      <c r="L84" s="362"/>
      <c r="M84" s="284"/>
      <c r="N84" s="285"/>
      <c r="O84" s="285"/>
      <c r="P84" s="285"/>
      <c r="Q84" s="286"/>
      <c r="R84" s="287"/>
      <c r="S84" s="288"/>
      <c r="T84" s="289"/>
      <c r="U84" s="290"/>
      <c r="V84" s="291"/>
      <c r="W84" s="291"/>
      <c r="X84" s="291"/>
      <c r="Y84" s="292"/>
      <c r="Z84" s="293">
        <f t="shared" si="64"/>
        <v>0</v>
      </c>
      <c r="AA84" s="294"/>
      <c r="AB84" s="294"/>
      <c r="AC84" s="294"/>
      <c r="AD84" s="294"/>
      <c r="AE84" s="294"/>
      <c r="AF84" s="294"/>
      <c r="AG84" s="295"/>
      <c r="AH84" s="284"/>
      <c r="AI84" s="285"/>
      <c r="AJ84" s="285"/>
      <c r="AK84" s="285"/>
      <c r="AL84" s="286"/>
      <c r="AM84" s="293"/>
      <c r="AN84" s="294"/>
      <c r="AO84" s="294"/>
      <c r="AP84" s="294"/>
      <c r="AQ84" s="294"/>
      <c r="AR84" s="294"/>
      <c r="AS84" s="294"/>
      <c r="AT84" s="295"/>
      <c r="AU84" s="284"/>
      <c r="AV84" s="285"/>
      <c r="AW84" s="285"/>
      <c r="AX84" s="285"/>
      <c r="AY84" s="286"/>
      <c r="AZ84" s="293">
        <f t="shared" si="49"/>
        <v>0</v>
      </c>
      <c r="BA84" s="294"/>
      <c r="BB84" s="294"/>
      <c r="BC84" s="294"/>
      <c r="BD84" s="294"/>
      <c r="BE84" s="294"/>
      <c r="BF84" s="294"/>
      <c r="BG84" s="295"/>
      <c r="BH84" s="262" t="str">
        <f t="shared" ref="BH84" si="78">+IF(AH84="","",AH84-AM84)</f>
        <v/>
      </c>
      <c r="BI84" s="263"/>
      <c r="BJ84" s="263"/>
      <c r="BK84" s="263"/>
      <c r="BL84" s="264"/>
      <c r="BM84" s="265" t="str">
        <f t="shared" si="70"/>
        <v/>
      </c>
      <c r="BN84" s="266"/>
      <c r="BO84" s="266"/>
      <c r="BP84" s="266"/>
      <c r="BQ84" s="266"/>
      <c r="BR84" s="266"/>
      <c r="BS84" s="266"/>
      <c r="BT84" s="267"/>
      <c r="BU84" s="268"/>
      <c r="BV84" s="269"/>
      <c r="BW84" s="269"/>
      <c r="BX84" s="269"/>
      <c r="BY84" s="269"/>
      <c r="BZ84" s="270"/>
    </row>
    <row r="85" spans="1:78" ht="13.5" customHeight="1" x14ac:dyDescent="0.4">
      <c r="A85" s="363"/>
      <c r="B85" s="364"/>
      <c r="C85" s="364"/>
      <c r="D85" s="364"/>
      <c r="E85" s="364"/>
      <c r="F85" s="364"/>
      <c r="G85" s="364"/>
      <c r="H85" s="364"/>
      <c r="I85" s="364"/>
      <c r="J85" s="364"/>
      <c r="K85" s="364"/>
      <c r="L85" s="365"/>
      <c r="M85" s="277"/>
      <c r="N85" s="278"/>
      <c r="O85" s="278"/>
      <c r="P85" s="278"/>
      <c r="Q85" s="279"/>
      <c r="R85" s="351"/>
      <c r="S85" s="352"/>
      <c r="T85" s="353"/>
      <c r="U85" s="299"/>
      <c r="V85" s="300"/>
      <c r="W85" s="300"/>
      <c r="X85" s="300"/>
      <c r="Y85" s="301"/>
      <c r="Z85" s="274">
        <f t="shared" si="64"/>
        <v>0</v>
      </c>
      <c r="AA85" s="275"/>
      <c r="AB85" s="275"/>
      <c r="AC85" s="275"/>
      <c r="AD85" s="275"/>
      <c r="AE85" s="275"/>
      <c r="AF85" s="275"/>
      <c r="AG85" s="276"/>
      <c r="AH85" s="277"/>
      <c r="AI85" s="278"/>
      <c r="AJ85" s="278"/>
      <c r="AK85" s="278"/>
      <c r="AL85" s="279"/>
      <c r="AM85" s="274"/>
      <c r="AN85" s="275"/>
      <c r="AO85" s="275"/>
      <c r="AP85" s="275"/>
      <c r="AQ85" s="275"/>
      <c r="AR85" s="275"/>
      <c r="AS85" s="275"/>
      <c r="AT85" s="276"/>
      <c r="AU85" s="277"/>
      <c r="AV85" s="278"/>
      <c r="AW85" s="278"/>
      <c r="AX85" s="278"/>
      <c r="AY85" s="279"/>
      <c r="AZ85" s="274">
        <f t="shared" si="49"/>
        <v>0</v>
      </c>
      <c r="BA85" s="275"/>
      <c r="BB85" s="275"/>
      <c r="BC85" s="275"/>
      <c r="BD85" s="275"/>
      <c r="BE85" s="275"/>
      <c r="BF85" s="275"/>
      <c r="BG85" s="276"/>
      <c r="BH85" s="271" t="str">
        <f t="shared" ref="BH85" si="79">+IF(AH85="","",AH85-AU85)</f>
        <v/>
      </c>
      <c r="BI85" s="272"/>
      <c r="BJ85" s="272"/>
      <c r="BK85" s="272"/>
      <c r="BL85" s="273"/>
      <c r="BM85" s="280" t="str">
        <f t="shared" si="70"/>
        <v/>
      </c>
      <c r="BN85" s="281"/>
      <c r="BO85" s="281"/>
      <c r="BP85" s="281"/>
      <c r="BQ85" s="281"/>
      <c r="BR85" s="281"/>
      <c r="BS85" s="281"/>
      <c r="BT85" s="282"/>
      <c r="BU85" s="268"/>
      <c r="BV85" s="269"/>
      <c r="BW85" s="269"/>
      <c r="BX85" s="269"/>
      <c r="BY85" s="269"/>
      <c r="BZ85" s="270"/>
    </row>
    <row r="86" spans="1:78" ht="13.5" customHeight="1" x14ac:dyDescent="0.4">
      <c r="A86" s="360"/>
      <c r="B86" s="361"/>
      <c r="C86" s="361"/>
      <c r="D86" s="361"/>
      <c r="E86" s="361"/>
      <c r="F86" s="361"/>
      <c r="G86" s="361"/>
      <c r="H86" s="361"/>
      <c r="I86" s="361"/>
      <c r="J86" s="361"/>
      <c r="K86" s="361"/>
      <c r="L86" s="362"/>
      <c r="M86" s="284"/>
      <c r="N86" s="285"/>
      <c r="O86" s="285"/>
      <c r="P86" s="285"/>
      <c r="Q86" s="286"/>
      <c r="R86" s="287"/>
      <c r="S86" s="288"/>
      <c r="T86" s="289"/>
      <c r="U86" s="290"/>
      <c r="V86" s="291"/>
      <c r="W86" s="291"/>
      <c r="X86" s="291"/>
      <c r="Y86" s="292"/>
      <c r="Z86" s="293">
        <f t="shared" si="64"/>
        <v>0</v>
      </c>
      <c r="AA86" s="294"/>
      <c r="AB86" s="294"/>
      <c r="AC86" s="294"/>
      <c r="AD86" s="294"/>
      <c r="AE86" s="294"/>
      <c r="AF86" s="294"/>
      <c r="AG86" s="295"/>
      <c r="AH86" s="284"/>
      <c r="AI86" s="285"/>
      <c r="AJ86" s="285"/>
      <c r="AK86" s="285"/>
      <c r="AL86" s="286"/>
      <c r="AM86" s="293"/>
      <c r="AN86" s="294"/>
      <c r="AO86" s="294"/>
      <c r="AP86" s="294"/>
      <c r="AQ86" s="294"/>
      <c r="AR86" s="294"/>
      <c r="AS86" s="294"/>
      <c r="AT86" s="295"/>
      <c r="AU86" s="284"/>
      <c r="AV86" s="285"/>
      <c r="AW86" s="285"/>
      <c r="AX86" s="285"/>
      <c r="AY86" s="286"/>
      <c r="AZ86" s="293">
        <f t="shared" si="49"/>
        <v>0</v>
      </c>
      <c r="BA86" s="294"/>
      <c r="BB86" s="294"/>
      <c r="BC86" s="294"/>
      <c r="BD86" s="294"/>
      <c r="BE86" s="294"/>
      <c r="BF86" s="294"/>
      <c r="BG86" s="295"/>
      <c r="BH86" s="262" t="str">
        <f t="shared" ref="BH86" si="80">+IF(AH86="","",AH86-AM86)</f>
        <v/>
      </c>
      <c r="BI86" s="263"/>
      <c r="BJ86" s="263"/>
      <c r="BK86" s="263"/>
      <c r="BL86" s="264"/>
      <c r="BM86" s="265" t="str">
        <f t="shared" si="70"/>
        <v/>
      </c>
      <c r="BN86" s="266"/>
      <c r="BO86" s="266"/>
      <c r="BP86" s="266"/>
      <c r="BQ86" s="266"/>
      <c r="BR86" s="266"/>
      <c r="BS86" s="266"/>
      <c r="BT86" s="267"/>
      <c r="BU86" s="268"/>
      <c r="BV86" s="269"/>
      <c r="BW86" s="269"/>
      <c r="BX86" s="269"/>
      <c r="BY86" s="269"/>
      <c r="BZ86" s="270"/>
    </row>
    <row r="87" spans="1:78" ht="13.5" customHeight="1" x14ac:dyDescent="0.4">
      <c r="A87" s="363"/>
      <c r="B87" s="364"/>
      <c r="C87" s="364"/>
      <c r="D87" s="364"/>
      <c r="E87" s="364"/>
      <c r="F87" s="364"/>
      <c r="G87" s="364"/>
      <c r="H87" s="364"/>
      <c r="I87" s="364"/>
      <c r="J87" s="364"/>
      <c r="K87" s="364"/>
      <c r="L87" s="365"/>
      <c r="M87" s="277"/>
      <c r="N87" s="278"/>
      <c r="O87" s="278"/>
      <c r="P87" s="278"/>
      <c r="Q87" s="279"/>
      <c r="R87" s="351"/>
      <c r="S87" s="352"/>
      <c r="T87" s="353"/>
      <c r="U87" s="299"/>
      <c r="V87" s="300"/>
      <c r="W87" s="300"/>
      <c r="X87" s="300"/>
      <c r="Y87" s="301"/>
      <c r="Z87" s="274">
        <f t="shared" si="64"/>
        <v>0</v>
      </c>
      <c r="AA87" s="275"/>
      <c r="AB87" s="275"/>
      <c r="AC87" s="275"/>
      <c r="AD87" s="275"/>
      <c r="AE87" s="275"/>
      <c r="AF87" s="275"/>
      <c r="AG87" s="276"/>
      <c r="AH87" s="277"/>
      <c r="AI87" s="278"/>
      <c r="AJ87" s="278"/>
      <c r="AK87" s="278"/>
      <c r="AL87" s="279"/>
      <c r="AM87" s="274"/>
      <c r="AN87" s="275"/>
      <c r="AO87" s="275"/>
      <c r="AP87" s="275"/>
      <c r="AQ87" s="275"/>
      <c r="AR87" s="275"/>
      <c r="AS87" s="275"/>
      <c r="AT87" s="276"/>
      <c r="AU87" s="277"/>
      <c r="AV87" s="278"/>
      <c r="AW87" s="278"/>
      <c r="AX87" s="278"/>
      <c r="AY87" s="279"/>
      <c r="AZ87" s="274">
        <f t="shared" si="49"/>
        <v>0</v>
      </c>
      <c r="BA87" s="275"/>
      <c r="BB87" s="275"/>
      <c r="BC87" s="275"/>
      <c r="BD87" s="275"/>
      <c r="BE87" s="275"/>
      <c r="BF87" s="275"/>
      <c r="BG87" s="276"/>
      <c r="BH87" s="271" t="str">
        <f t="shared" ref="BH87" si="81">+IF(AH87="","",AH87-AU87)</f>
        <v/>
      </c>
      <c r="BI87" s="272"/>
      <c r="BJ87" s="272"/>
      <c r="BK87" s="272"/>
      <c r="BL87" s="273"/>
      <c r="BM87" s="280" t="str">
        <f t="shared" si="70"/>
        <v/>
      </c>
      <c r="BN87" s="281"/>
      <c r="BO87" s="281"/>
      <c r="BP87" s="281"/>
      <c r="BQ87" s="281"/>
      <c r="BR87" s="281"/>
      <c r="BS87" s="281"/>
      <c r="BT87" s="282"/>
      <c r="BU87" s="268"/>
      <c r="BV87" s="269"/>
      <c r="BW87" s="269"/>
      <c r="BX87" s="269"/>
      <c r="BY87" s="269"/>
      <c r="BZ87" s="270"/>
    </row>
    <row r="88" spans="1:78" ht="13.5" customHeight="1" x14ac:dyDescent="0.4">
      <c r="A88" s="360"/>
      <c r="B88" s="361"/>
      <c r="C88" s="361"/>
      <c r="D88" s="361"/>
      <c r="E88" s="361"/>
      <c r="F88" s="361"/>
      <c r="G88" s="361"/>
      <c r="H88" s="361"/>
      <c r="I88" s="361"/>
      <c r="J88" s="361"/>
      <c r="K88" s="361"/>
      <c r="L88" s="362"/>
      <c r="M88" s="284"/>
      <c r="N88" s="285"/>
      <c r="O88" s="285"/>
      <c r="P88" s="285"/>
      <c r="Q88" s="286"/>
      <c r="R88" s="287"/>
      <c r="S88" s="288"/>
      <c r="T88" s="289"/>
      <c r="U88" s="290"/>
      <c r="V88" s="291"/>
      <c r="W88" s="291"/>
      <c r="X88" s="291"/>
      <c r="Y88" s="292"/>
      <c r="Z88" s="293">
        <f t="shared" si="64"/>
        <v>0</v>
      </c>
      <c r="AA88" s="294"/>
      <c r="AB88" s="294"/>
      <c r="AC88" s="294"/>
      <c r="AD88" s="294"/>
      <c r="AE88" s="294"/>
      <c r="AF88" s="294"/>
      <c r="AG88" s="295"/>
      <c r="AH88" s="284"/>
      <c r="AI88" s="285"/>
      <c r="AJ88" s="285"/>
      <c r="AK88" s="285"/>
      <c r="AL88" s="286"/>
      <c r="AM88" s="293"/>
      <c r="AN88" s="294"/>
      <c r="AO88" s="294"/>
      <c r="AP88" s="294"/>
      <c r="AQ88" s="294"/>
      <c r="AR88" s="294"/>
      <c r="AS88" s="294"/>
      <c r="AT88" s="295"/>
      <c r="AU88" s="284"/>
      <c r="AV88" s="285"/>
      <c r="AW88" s="285"/>
      <c r="AX88" s="285"/>
      <c r="AY88" s="286"/>
      <c r="AZ88" s="293">
        <f t="shared" si="49"/>
        <v>0</v>
      </c>
      <c r="BA88" s="294"/>
      <c r="BB88" s="294"/>
      <c r="BC88" s="294"/>
      <c r="BD88" s="294"/>
      <c r="BE88" s="294"/>
      <c r="BF88" s="294"/>
      <c r="BG88" s="295"/>
      <c r="BH88" s="262" t="str">
        <f t="shared" ref="BH88" si="82">+IF(AH88="","",AH88-AM88)</f>
        <v/>
      </c>
      <c r="BI88" s="263"/>
      <c r="BJ88" s="263"/>
      <c r="BK88" s="263"/>
      <c r="BL88" s="264"/>
      <c r="BM88" s="265" t="str">
        <f t="shared" si="70"/>
        <v/>
      </c>
      <c r="BN88" s="266"/>
      <c r="BO88" s="266"/>
      <c r="BP88" s="266"/>
      <c r="BQ88" s="266"/>
      <c r="BR88" s="266"/>
      <c r="BS88" s="266"/>
      <c r="BT88" s="267"/>
      <c r="BU88" s="268"/>
      <c r="BV88" s="269"/>
      <c r="BW88" s="269"/>
      <c r="BX88" s="269"/>
      <c r="BY88" s="269"/>
      <c r="BZ88" s="270"/>
    </row>
    <row r="89" spans="1:78" ht="13.5" customHeight="1" x14ac:dyDescent="0.4">
      <c r="A89" s="363"/>
      <c r="B89" s="364"/>
      <c r="C89" s="364"/>
      <c r="D89" s="364"/>
      <c r="E89" s="364"/>
      <c r="F89" s="364"/>
      <c r="G89" s="364"/>
      <c r="H89" s="364"/>
      <c r="I89" s="364"/>
      <c r="J89" s="364"/>
      <c r="K89" s="364"/>
      <c r="L89" s="365"/>
      <c r="M89" s="277"/>
      <c r="N89" s="278"/>
      <c r="O89" s="278"/>
      <c r="P89" s="278"/>
      <c r="Q89" s="279"/>
      <c r="R89" s="351"/>
      <c r="S89" s="352"/>
      <c r="T89" s="353"/>
      <c r="U89" s="299"/>
      <c r="V89" s="300"/>
      <c r="W89" s="300"/>
      <c r="X89" s="300"/>
      <c r="Y89" s="301"/>
      <c r="Z89" s="274">
        <f t="shared" si="64"/>
        <v>0</v>
      </c>
      <c r="AA89" s="275"/>
      <c r="AB89" s="275"/>
      <c r="AC89" s="275"/>
      <c r="AD89" s="275"/>
      <c r="AE89" s="275"/>
      <c r="AF89" s="275"/>
      <c r="AG89" s="276"/>
      <c r="AH89" s="277"/>
      <c r="AI89" s="278"/>
      <c r="AJ89" s="278"/>
      <c r="AK89" s="278"/>
      <c r="AL89" s="279"/>
      <c r="AM89" s="274"/>
      <c r="AN89" s="275"/>
      <c r="AO89" s="275"/>
      <c r="AP89" s="275"/>
      <c r="AQ89" s="275"/>
      <c r="AR89" s="275"/>
      <c r="AS89" s="275"/>
      <c r="AT89" s="276"/>
      <c r="AU89" s="277"/>
      <c r="AV89" s="278"/>
      <c r="AW89" s="278"/>
      <c r="AX89" s="278"/>
      <c r="AY89" s="279"/>
      <c r="AZ89" s="274">
        <f t="shared" si="49"/>
        <v>0</v>
      </c>
      <c r="BA89" s="275"/>
      <c r="BB89" s="275"/>
      <c r="BC89" s="275"/>
      <c r="BD89" s="275"/>
      <c r="BE89" s="275"/>
      <c r="BF89" s="275"/>
      <c r="BG89" s="276"/>
      <c r="BH89" s="271" t="str">
        <f t="shared" ref="BH89" si="83">+IF(AH89="","",AH89-AU89)</f>
        <v/>
      </c>
      <c r="BI89" s="272"/>
      <c r="BJ89" s="272"/>
      <c r="BK89" s="272"/>
      <c r="BL89" s="273"/>
      <c r="BM89" s="280" t="str">
        <f t="shared" si="70"/>
        <v/>
      </c>
      <c r="BN89" s="281"/>
      <c r="BO89" s="281"/>
      <c r="BP89" s="281"/>
      <c r="BQ89" s="281"/>
      <c r="BR89" s="281"/>
      <c r="BS89" s="281"/>
      <c r="BT89" s="282"/>
      <c r="BU89" s="268"/>
      <c r="BV89" s="269"/>
      <c r="BW89" s="269"/>
      <c r="BX89" s="269"/>
      <c r="BY89" s="269"/>
      <c r="BZ89" s="270"/>
    </row>
    <row r="90" spans="1:78" ht="13.5" customHeight="1" x14ac:dyDescent="0.4">
      <c r="A90" s="360"/>
      <c r="B90" s="361"/>
      <c r="C90" s="361"/>
      <c r="D90" s="361"/>
      <c r="E90" s="361"/>
      <c r="F90" s="361"/>
      <c r="G90" s="361"/>
      <c r="H90" s="361"/>
      <c r="I90" s="361"/>
      <c r="J90" s="361"/>
      <c r="K90" s="361"/>
      <c r="L90" s="362"/>
      <c r="M90" s="284"/>
      <c r="N90" s="285"/>
      <c r="O90" s="285"/>
      <c r="P90" s="285"/>
      <c r="Q90" s="286"/>
      <c r="R90" s="287"/>
      <c r="S90" s="288"/>
      <c r="T90" s="289"/>
      <c r="U90" s="290"/>
      <c r="V90" s="291"/>
      <c r="W90" s="291"/>
      <c r="X90" s="291"/>
      <c r="Y90" s="292"/>
      <c r="Z90" s="293">
        <f t="shared" si="64"/>
        <v>0</v>
      </c>
      <c r="AA90" s="294"/>
      <c r="AB90" s="294"/>
      <c r="AC90" s="294"/>
      <c r="AD90" s="294"/>
      <c r="AE90" s="294"/>
      <c r="AF90" s="294"/>
      <c r="AG90" s="295"/>
      <c r="AH90" s="284"/>
      <c r="AI90" s="285"/>
      <c r="AJ90" s="285"/>
      <c r="AK90" s="285"/>
      <c r="AL90" s="286"/>
      <c r="AM90" s="293"/>
      <c r="AN90" s="294"/>
      <c r="AO90" s="294"/>
      <c r="AP90" s="294"/>
      <c r="AQ90" s="294"/>
      <c r="AR90" s="294"/>
      <c r="AS90" s="294"/>
      <c r="AT90" s="295"/>
      <c r="AU90" s="284"/>
      <c r="AV90" s="285"/>
      <c r="AW90" s="285"/>
      <c r="AX90" s="285"/>
      <c r="AY90" s="286"/>
      <c r="AZ90" s="293">
        <f t="shared" si="49"/>
        <v>0</v>
      </c>
      <c r="BA90" s="294"/>
      <c r="BB90" s="294"/>
      <c r="BC90" s="294"/>
      <c r="BD90" s="294"/>
      <c r="BE90" s="294"/>
      <c r="BF90" s="294"/>
      <c r="BG90" s="295"/>
      <c r="BH90" s="262" t="str">
        <f t="shared" ref="BH90" si="84">+IF(AH90="","",AH90-AM90)</f>
        <v/>
      </c>
      <c r="BI90" s="263"/>
      <c r="BJ90" s="263"/>
      <c r="BK90" s="263"/>
      <c r="BL90" s="264"/>
      <c r="BM90" s="265" t="str">
        <f t="shared" si="70"/>
        <v/>
      </c>
      <c r="BN90" s="266"/>
      <c r="BO90" s="266"/>
      <c r="BP90" s="266"/>
      <c r="BQ90" s="266"/>
      <c r="BR90" s="266"/>
      <c r="BS90" s="266"/>
      <c r="BT90" s="267"/>
      <c r="BU90" s="268"/>
      <c r="BV90" s="269"/>
      <c r="BW90" s="269"/>
      <c r="BX90" s="269"/>
      <c r="BY90" s="269"/>
      <c r="BZ90" s="270"/>
    </row>
    <row r="91" spans="1:78" ht="13.5" customHeight="1" x14ac:dyDescent="0.4">
      <c r="A91" s="363"/>
      <c r="B91" s="364"/>
      <c r="C91" s="364"/>
      <c r="D91" s="364"/>
      <c r="E91" s="364"/>
      <c r="F91" s="364"/>
      <c r="G91" s="364"/>
      <c r="H91" s="364"/>
      <c r="I91" s="364"/>
      <c r="J91" s="364"/>
      <c r="K91" s="364"/>
      <c r="L91" s="365"/>
      <c r="M91" s="277"/>
      <c r="N91" s="278"/>
      <c r="O91" s="278"/>
      <c r="P91" s="278"/>
      <c r="Q91" s="279"/>
      <c r="R91" s="351"/>
      <c r="S91" s="352"/>
      <c r="T91" s="353"/>
      <c r="U91" s="299"/>
      <c r="V91" s="300"/>
      <c r="W91" s="300"/>
      <c r="X91" s="300"/>
      <c r="Y91" s="301"/>
      <c r="Z91" s="274">
        <f t="shared" si="64"/>
        <v>0</v>
      </c>
      <c r="AA91" s="275"/>
      <c r="AB91" s="275"/>
      <c r="AC91" s="275"/>
      <c r="AD91" s="275"/>
      <c r="AE91" s="275"/>
      <c r="AF91" s="275"/>
      <c r="AG91" s="276"/>
      <c r="AH91" s="277"/>
      <c r="AI91" s="278"/>
      <c r="AJ91" s="278"/>
      <c r="AK91" s="278"/>
      <c r="AL91" s="279"/>
      <c r="AM91" s="274"/>
      <c r="AN91" s="275"/>
      <c r="AO91" s="275"/>
      <c r="AP91" s="275"/>
      <c r="AQ91" s="275"/>
      <c r="AR91" s="275"/>
      <c r="AS91" s="275"/>
      <c r="AT91" s="276"/>
      <c r="AU91" s="277"/>
      <c r="AV91" s="278"/>
      <c r="AW91" s="278"/>
      <c r="AX91" s="278"/>
      <c r="AY91" s="279"/>
      <c r="AZ91" s="274">
        <f t="shared" ref="AZ91:AZ122" si="85">U91*AU91</f>
        <v>0</v>
      </c>
      <c r="BA91" s="275"/>
      <c r="BB91" s="275"/>
      <c r="BC91" s="275"/>
      <c r="BD91" s="275"/>
      <c r="BE91" s="275"/>
      <c r="BF91" s="275"/>
      <c r="BG91" s="276"/>
      <c r="BH91" s="271" t="str">
        <f t="shared" ref="BH91" si="86">+IF(AH91="","",AH91-AU91)</f>
        <v/>
      </c>
      <c r="BI91" s="272"/>
      <c r="BJ91" s="272"/>
      <c r="BK91" s="272"/>
      <c r="BL91" s="273"/>
      <c r="BM91" s="280" t="str">
        <f t="shared" si="70"/>
        <v/>
      </c>
      <c r="BN91" s="281"/>
      <c r="BO91" s="281"/>
      <c r="BP91" s="281"/>
      <c r="BQ91" s="281"/>
      <c r="BR91" s="281"/>
      <c r="BS91" s="281"/>
      <c r="BT91" s="282"/>
      <c r="BU91" s="268"/>
      <c r="BV91" s="269"/>
      <c r="BW91" s="269"/>
      <c r="BX91" s="269"/>
      <c r="BY91" s="269"/>
      <c r="BZ91" s="270"/>
    </row>
    <row r="92" spans="1:78" ht="13.5" customHeight="1" x14ac:dyDescent="0.4">
      <c r="A92" s="360"/>
      <c r="B92" s="361"/>
      <c r="C92" s="361"/>
      <c r="D92" s="361"/>
      <c r="E92" s="361"/>
      <c r="F92" s="361"/>
      <c r="G92" s="361"/>
      <c r="H92" s="361"/>
      <c r="I92" s="361"/>
      <c r="J92" s="361"/>
      <c r="K92" s="361"/>
      <c r="L92" s="362"/>
      <c r="M92" s="284"/>
      <c r="N92" s="285"/>
      <c r="O92" s="285"/>
      <c r="P92" s="285"/>
      <c r="Q92" s="286"/>
      <c r="R92" s="287"/>
      <c r="S92" s="288"/>
      <c r="T92" s="289"/>
      <c r="U92" s="290"/>
      <c r="V92" s="291"/>
      <c r="W92" s="291"/>
      <c r="X92" s="291"/>
      <c r="Y92" s="292"/>
      <c r="Z92" s="293">
        <f t="shared" si="64"/>
        <v>0</v>
      </c>
      <c r="AA92" s="294"/>
      <c r="AB92" s="294"/>
      <c r="AC92" s="294"/>
      <c r="AD92" s="294"/>
      <c r="AE92" s="294"/>
      <c r="AF92" s="294"/>
      <c r="AG92" s="295"/>
      <c r="AH92" s="284"/>
      <c r="AI92" s="285"/>
      <c r="AJ92" s="285"/>
      <c r="AK92" s="285"/>
      <c r="AL92" s="286"/>
      <c r="AM92" s="293"/>
      <c r="AN92" s="294"/>
      <c r="AO92" s="294"/>
      <c r="AP92" s="294"/>
      <c r="AQ92" s="294"/>
      <c r="AR92" s="294"/>
      <c r="AS92" s="294"/>
      <c r="AT92" s="295"/>
      <c r="AU92" s="284"/>
      <c r="AV92" s="285"/>
      <c r="AW92" s="285"/>
      <c r="AX92" s="285"/>
      <c r="AY92" s="286"/>
      <c r="AZ92" s="293">
        <f t="shared" si="85"/>
        <v>0</v>
      </c>
      <c r="BA92" s="294"/>
      <c r="BB92" s="294"/>
      <c r="BC92" s="294"/>
      <c r="BD92" s="294"/>
      <c r="BE92" s="294"/>
      <c r="BF92" s="294"/>
      <c r="BG92" s="295"/>
      <c r="BH92" s="262" t="str">
        <f t="shared" ref="BH92" si="87">+IF(AH92="","",AH92-AM92)</f>
        <v/>
      </c>
      <c r="BI92" s="263"/>
      <c r="BJ92" s="263"/>
      <c r="BK92" s="263"/>
      <c r="BL92" s="264"/>
      <c r="BM92" s="265" t="str">
        <f t="shared" si="70"/>
        <v/>
      </c>
      <c r="BN92" s="266"/>
      <c r="BO92" s="266"/>
      <c r="BP92" s="266"/>
      <c r="BQ92" s="266"/>
      <c r="BR92" s="266"/>
      <c r="BS92" s="266"/>
      <c r="BT92" s="267"/>
      <c r="BU92" s="268"/>
      <c r="BV92" s="269"/>
      <c r="BW92" s="269"/>
      <c r="BX92" s="269"/>
      <c r="BY92" s="269"/>
      <c r="BZ92" s="270"/>
    </row>
    <row r="93" spans="1:78" ht="13.5" customHeight="1" x14ac:dyDescent="0.4">
      <c r="A93" s="363"/>
      <c r="B93" s="364"/>
      <c r="C93" s="364"/>
      <c r="D93" s="364"/>
      <c r="E93" s="364"/>
      <c r="F93" s="364"/>
      <c r="G93" s="364"/>
      <c r="H93" s="364"/>
      <c r="I93" s="364"/>
      <c r="J93" s="364"/>
      <c r="K93" s="364"/>
      <c r="L93" s="365"/>
      <c r="M93" s="277"/>
      <c r="N93" s="278"/>
      <c r="O93" s="278"/>
      <c r="P93" s="278"/>
      <c r="Q93" s="279"/>
      <c r="R93" s="351"/>
      <c r="S93" s="352"/>
      <c r="T93" s="353"/>
      <c r="U93" s="299"/>
      <c r="V93" s="300"/>
      <c r="W93" s="300"/>
      <c r="X93" s="300"/>
      <c r="Y93" s="301"/>
      <c r="Z93" s="274">
        <f t="shared" si="64"/>
        <v>0</v>
      </c>
      <c r="AA93" s="275"/>
      <c r="AB93" s="275"/>
      <c r="AC93" s="275"/>
      <c r="AD93" s="275"/>
      <c r="AE93" s="275"/>
      <c r="AF93" s="275"/>
      <c r="AG93" s="276"/>
      <c r="AH93" s="277"/>
      <c r="AI93" s="278"/>
      <c r="AJ93" s="278"/>
      <c r="AK93" s="278"/>
      <c r="AL93" s="279"/>
      <c r="AM93" s="274"/>
      <c r="AN93" s="275"/>
      <c r="AO93" s="275"/>
      <c r="AP93" s="275"/>
      <c r="AQ93" s="275"/>
      <c r="AR93" s="275"/>
      <c r="AS93" s="275"/>
      <c r="AT93" s="276"/>
      <c r="AU93" s="277"/>
      <c r="AV93" s="278"/>
      <c r="AW93" s="278"/>
      <c r="AX93" s="278"/>
      <c r="AY93" s="279"/>
      <c r="AZ93" s="274">
        <f t="shared" si="85"/>
        <v>0</v>
      </c>
      <c r="BA93" s="275"/>
      <c r="BB93" s="275"/>
      <c r="BC93" s="275"/>
      <c r="BD93" s="275"/>
      <c r="BE93" s="275"/>
      <c r="BF93" s="275"/>
      <c r="BG93" s="276"/>
      <c r="BH93" s="271" t="str">
        <f t="shared" ref="BH93" si="88">+IF(AH93="","",AH93-AU93)</f>
        <v/>
      </c>
      <c r="BI93" s="272"/>
      <c r="BJ93" s="272"/>
      <c r="BK93" s="272"/>
      <c r="BL93" s="273"/>
      <c r="BM93" s="280" t="str">
        <f t="shared" si="70"/>
        <v/>
      </c>
      <c r="BN93" s="281"/>
      <c r="BO93" s="281"/>
      <c r="BP93" s="281"/>
      <c r="BQ93" s="281"/>
      <c r="BR93" s="281"/>
      <c r="BS93" s="281"/>
      <c r="BT93" s="282"/>
      <c r="BU93" s="268"/>
      <c r="BV93" s="269"/>
      <c r="BW93" s="269"/>
      <c r="BX93" s="269"/>
      <c r="BY93" s="269"/>
      <c r="BZ93" s="270"/>
    </row>
    <row r="94" spans="1:78" ht="13.5" customHeight="1" x14ac:dyDescent="0.4">
      <c r="A94" s="360"/>
      <c r="B94" s="361"/>
      <c r="C94" s="361"/>
      <c r="D94" s="361"/>
      <c r="E94" s="361"/>
      <c r="F94" s="361"/>
      <c r="G94" s="361"/>
      <c r="H94" s="361"/>
      <c r="I94" s="361"/>
      <c r="J94" s="361"/>
      <c r="K94" s="361"/>
      <c r="L94" s="362"/>
      <c r="M94" s="284"/>
      <c r="N94" s="285"/>
      <c r="O94" s="285"/>
      <c r="P94" s="285"/>
      <c r="Q94" s="286"/>
      <c r="R94" s="287"/>
      <c r="S94" s="288"/>
      <c r="T94" s="289"/>
      <c r="U94" s="290"/>
      <c r="V94" s="291"/>
      <c r="W94" s="291"/>
      <c r="X94" s="291"/>
      <c r="Y94" s="292"/>
      <c r="Z94" s="293">
        <f t="shared" si="64"/>
        <v>0</v>
      </c>
      <c r="AA94" s="294"/>
      <c r="AB94" s="294"/>
      <c r="AC94" s="294"/>
      <c r="AD94" s="294"/>
      <c r="AE94" s="294"/>
      <c r="AF94" s="294"/>
      <c r="AG94" s="295"/>
      <c r="AH94" s="284"/>
      <c r="AI94" s="285"/>
      <c r="AJ94" s="285"/>
      <c r="AK94" s="285"/>
      <c r="AL94" s="286"/>
      <c r="AM94" s="293"/>
      <c r="AN94" s="294"/>
      <c r="AO94" s="294"/>
      <c r="AP94" s="294"/>
      <c r="AQ94" s="294"/>
      <c r="AR94" s="294"/>
      <c r="AS94" s="294"/>
      <c r="AT94" s="295"/>
      <c r="AU94" s="284"/>
      <c r="AV94" s="285"/>
      <c r="AW94" s="285"/>
      <c r="AX94" s="285"/>
      <c r="AY94" s="286"/>
      <c r="AZ94" s="293">
        <f t="shared" si="85"/>
        <v>0</v>
      </c>
      <c r="BA94" s="294"/>
      <c r="BB94" s="294"/>
      <c r="BC94" s="294"/>
      <c r="BD94" s="294"/>
      <c r="BE94" s="294"/>
      <c r="BF94" s="294"/>
      <c r="BG94" s="295"/>
      <c r="BH94" s="262" t="str">
        <f t="shared" ref="BH94" si="89">+IF(AH94="","",AH94-AM94)</f>
        <v/>
      </c>
      <c r="BI94" s="263"/>
      <c r="BJ94" s="263"/>
      <c r="BK94" s="263"/>
      <c r="BL94" s="264"/>
      <c r="BM94" s="265" t="str">
        <f t="shared" si="70"/>
        <v/>
      </c>
      <c r="BN94" s="266"/>
      <c r="BO94" s="266"/>
      <c r="BP94" s="266"/>
      <c r="BQ94" s="266"/>
      <c r="BR94" s="266"/>
      <c r="BS94" s="266"/>
      <c r="BT94" s="267"/>
      <c r="BU94" s="268"/>
      <c r="BV94" s="269"/>
      <c r="BW94" s="269"/>
      <c r="BX94" s="269"/>
      <c r="BY94" s="269"/>
      <c r="BZ94" s="270"/>
    </row>
    <row r="95" spans="1:78" ht="13.5" customHeight="1" x14ac:dyDescent="0.4">
      <c r="A95" s="363"/>
      <c r="B95" s="364"/>
      <c r="C95" s="364"/>
      <c r="D95" s="364"/>
      <c r="E95" s="364"/>
      <c r="F95" s="364"/>
      <c r="G95" s="364"/>
      <c r="H95" s="364"/>
      <c r="I95" s="364"/>
      <c r="J95" s="364"/>
      <c r="K95" s="364"/>
      <c r="L95" s="365"/>
      <c r="M95" s="277"/>
      <c r="N95" s="278"/>
      <c r="O95" s="278"/>
      <c r="P95" s="278"/>
      <c r="Q95" s="279"/>
      <c r="R95" s="351"/>
      <c r="S95" s="352"/>
      <c r="T95" s="353"/>
      <c r="U95" s="299"/>
      <c r="V95" s="300"/>
      <c r="W95" s="300"/>
      <c r="X95" s="300"/>
      <c r="Y95" s="301"/>
      <c r="Z95" s="274">
        <f t="shared" si="64"/>
        <v>0</v>
      </c>
      <c r="AA95" s="275"/>
      <c r="AB95" s="275"/>
      <c r="AC95" s="275"/>
      <c r="AD95" s="275"/>
      <c r="AE95" s="275"/>
      <c r="AF95" s="275"/>
      <c r="AG95" s="276"/>
      <c r="AH95" s="277"/>
      <c r="AI95" s="278"/>
      <c r="AJ95" s="278"/>
      <c r="AK95" s="278"/>
      <c r="AL95" s="279"/>
      <c r="AM95" s="274"/>
      <c r="AN95" s="275"/>
      <c r="AO95" s="275"/>
      <c r="AP95" s="275"/>
      <c r="AQ95" s="275"/>
      <c r="AR95" s="275"/>
      <c r="AS95" s="275"/>
      <c r="AT95" s="276"/>
      <c r="AU95" s="277"/>
      <c r="AV95" s="278"/>
      <c r="AW95" s="278"/>
      <c r="AX95" s="278"/>
      <c r="AY95" s="279"/>
      <c r="AZ95" s="274">
        <f t="shared" si="85"/>
        <v>0</v>
      </c>
      <c r="BA95" s="275"/>
      <c r="BB95" s="275"/>
      <c r="BC95" s="275"/>
      <c r="BD95" s="275"/>
      <c r="BE95" s="275"/>
      <c r="BF95" s="275"/>
      <c r="BG95" s="276"/>
      <c r="BH95" s="271" t="str">
        <f t="shared" ref="BH95" si="90">+IF(AH95="","",AH95-AU95)</f>
        <v/>
      </c>
      <c r="BI95" s="272"/>
      <c r="BJ95" s="272"/>
      <c r="BK95" s="272"/>
      <c r="BL95" s="273"/>
      <c r="BM95" s="280" t="str">
        <f t="shared" si="70"/>
        <v/>
      </c>
      <c r="BN95" s="281"/>
      <c r="BO95" s="281"/>
      <c r="BP95" s="281"/>
      <c r="BQ95" s="281"/>
      <c r="BR95" s="281"/>
      <c r="BS95" s="281"/>
      <c r="BT95" s="282"/>
      <c r="BU95" s="268"/>
      <c r="BV95" s="269"/>
      <c r="BW95" s="269"/>
      <c r="BX95" s="269"/>
      <c r="BY95" s="269"/>
      <c r="BZ95" s="270"/>
    </row>
    <row r="96" spans="1:78" ht="13.5" customHeight="1" x14ac:dyDescent="0.4">
      <c r="A96" s="360"/>
      <c r="B96" s="361"/>
      <c r="C96" s="361"/>
      <c r="D96" s="361"/>
      <c r="E96" s="361"/>
      <c r="F96" s="361"/>
      <c r="G96" s="361"/>
      <c r="H96" s="361"/>
      <c r="I96" s="361"/>
      <c r="J96" s="361"/>
      <c r="K96" s="361"/>
      <c r="L96" s="362"/>
      <c r="M96" s="284"/>
      <c r="N96" s="285"/>
      <c r="O96" s="285"/>
      <c r="P96" s="285"/>
      <c r="Q96" s="286"/>
      <c r="R96" s="287"/>
      <c r="S96" s="288"/>
      <c r="T96" s="289"/>
      <c r="U96" s="290"/>
      <c r="V96" s="291"/>
      <c r="W96" s="291"/>
      <c r="X96" s="291"/>
      <c r="Y96" s="292"/>
      <c r="Z96" s="293">
        <f t="shared" si="64"/>
        <v>0</v>
      </c>
      <c r="AA96" s="294"/>
      <c r="AB96" s="294"/>
      <c r="AC96" s="294"/>
      <c r="AD96" s="294"/>
      <c r="AE96" s="294"/>
      <c r="AF96" s="294"/>
      <c r="AG96" s="295"/>
      <c r="AH96" s="284"/>
      <c r="AI96" s="285"/>
      <c r="AJ96" s="285"/>
      <c r="AK96" s="285"/>
      <c r="AL96" s="286"/>
      <c r="AM96" s="293"/>
      <c r="AN96" s="294"/>
      <c r="AO96" s="294"/>
      <c r="AP96" s="294"/>
      <c r="AQ96" s="294"/>
      <c r="AR96" s="294"/>
      <c r="AS96" s="294"/>
      <c r="AT96" s="295"/>
      <c r="AU96" s="284"/>
      <c r="AV96" s="285"/>
      <c r="AW96" s="285"/>
      <c r="AX96" s="285"/>
      <c r="AY96" s="286"/>
      <c r="AZ96" s="293">
        <f t="shared" si="85"/>
        <v>0</v>
      </c>
      <c r="BA96" s="294"/>
      <c r="BB96" s="294"/>
      <c r="BC96" s="294"/>
      <c r="BD96" s="294"/>
      <c r="BE96" s="294"/>
      <c r="BF96" s="294"/>
      <c r="BG96" s="295"/>
      <c r="BH96" s="262" t="str">
        <f t="shared" ref="BH96" si="91">+IF(AH96="","",AH96-AM96)</f>
        <v/>
      </c>
      <c r="BI96" s="263"/>
      <c r="BJ96" s="263"/>
      <c r="BK96" s="263"/>
      <c r="BL96" s="264"/>
      <c r="BM96" s="265" t="str">
        <f t="shared" si="70"/>
        <v/>
      </c>
      <c r="BN96" s="266"/>
      <c r="BO96" s="266"/>
      <c r="BP96" s="266"/>
      <c r="BQ96" s="266"/>
      <c r="BR96" s="266"/>
      <c r="BS96" s="266"/>
      <c r="BT96" s="267"/>
      <c r="BU96" s="268"/>
      <c r="BV96" s="269"/>
      <c r="BW96" s="269"/>
      <c r="BX96" s="269"/>
      <c r="BY96" s="269"/>
      <c r="BZ96" s="270"/>
    </row>
    <row r="97" spans="1:78" ht="13.5" customHeight="1" x14ac:dyDescent="0.4">
      <c r="A97" s="363"/>
      <c r="B97" s="364"/>
      <c r="C97" s="364"/>
      <c r="D97" s="364"/>
      <c r="E97" s="364"/>
      <c r="F97" s="364"/>
      <c r="G97" s="364"/>
      <c r="H97" s="364"/>
      <c r="I97" s="364"/>
      <c r="J97" s="364"/>
      <c r="K97" s="364"/>
      <c r="L97" s="365"/>
      <c r="M97" s="277"/>
      <c r="N97" s="278"/>
      <c r="O97" s="278"/>
      <c r="P97" s="278"/>
      <c r="Q97" s="279"/>
      <c r="R97" s="351"/>
      <c r="S97" s="352"/>
      <c r="T97" s="353"/>
      <c r="U97" s="299"/>
      <c r="V97" s="300"/>
      <c r="W97" s="300"/>
      <c r="X97" s="300"/>
      <c r="Y97" s="301"/>
      <c r="Z97" s="274">
        <f t="shared" si="64"/>
        <v>0</v>
      </c>
      <c r="AA97" s="275"/>
      <c r="AB97" s="275"/>
      <c r="AC97" s="275"/>
      <c r="AD97" s="275"/>
      <c r="AE97" s="275"/>
      <c r="AF97" s="275"/>
      <c r="AG97" s="276"/>
      <c r="AH97" s="277"/>
      <c r="AI97" s="278"/>
      <c r="AJ97" s="278"/>
      <c r="AK97" s="278"/>
      <c r="AL97" s="279"/>
      <c r="AM97" s="274"/>
      <c r="AN97" s="275"/>
      <c r="AO97" s="275"/>
      <c r="AP97" s="275"/>
      <c r="AQ97" s="275"/>
      <c r="AR97" s="275"/>
      <c r="AS97" s="275"/>
      <c r="AT97" s="276"/>
      <c r="AU97" s="277"/>
      <c r="AV97" s="278"/>
      <c r="AW97" s="278"/>
      <c r="AX97" s="278"/>
      <c r="AY97" s="279"/>
      <c r="AZ97" s="274">
        <f t="shared" si="85"/>
        <v>0</v>
      </c>
      <c r="BA97" s="275"/>
      <c r="BB97" s="275"/>
      <c r="BC97" s="275"/>
      <c r="BD97" s="275"/>
      <c r="BE97" s="275"/>
      <c r="BF97" s="275"/>
      <c r="BG97" s="276"/>
      <c r="BH97" s="271" t="str">
        <f t="shared" ref="BH97" si="92">+IF(AH97="","",AH97-AU97)</f>
        <v/>
      </c>
      <c r="BI97" s="272"/>
      <c r="BJ97" s="272"/>
      <c r="BK97" s="272"/>
      <c r="BL97" s="273"/>
      <c r="BM97" s="280" t="str">
        <f t="shared" si="70"/>
        <v/>
      </c>
      <c r="BN97" s="281"/>
      <c r="BO97" s="281"/>
      <c r="BP97" s="281"/>
      <c r="BQ97" s="281"/>
      <c r="BR97" s="281"/>
      <c r="BS97" s="281"/>
      <c r="BT97" s="282"/>
      <c r="BU97" s="268"/>
      <c r="BV97" s="269"/>
      <c r="BW97" s="269"/>
      <c r="BX97" s="269"/>
      <c r="BY97" s="269"/>
      <c r="BZ97" s="270"/>
    </row>
    <row r="98" spans="1:78" ht="13.5" customHeight="1" x14ac:dyDescent="0.4">
      <c r="A98" s="360"/>
      <c r="B98" s="361"/>
      <c r="C98" s="361"/>
      <c r="D98" s="361"/>
      <c r="E98" s="361"/>
      <c r="F98" s="361"/>
      <c r="G98" s="361"/>
      <c r="H98" s="361"/>
      <c r="I98" s="361"/>
      <c r="J98" s="361"/>
      <c r="K98" s="361"/>
      <c r="L98" s="362"/>
      <c r="M98" s="284"/>
      <c r="N98" s="285"/>
      <c r="O98" s="285"/>
      <c r="P98" s="285"/>
      <c r="Q98" s="286"/>
      <c r="R98" s="287"/>
      <c r="S98" s="288"/>
      <c r="T98" s="289"/>
      <c r="U98" s="290"/>
      <c r="V98" s="291"/>
      <c r="W98" s="291"/>
      <c r="X98" s="291"/>
      <c r="Y98" s="292"/>
      <c r="Z98" s="293">
        <f t="shared" si="64"/>
        <v>0</v>
      </c>
      <c r="AA98" s="294"/>
      <c r="AB98" s="294"/>
      <c r="AC98" s="294"/>
      <c r="AD98" s="294"/>
      <c r="AE98" s="294"/>
      <c r="AF98" s="294"/>
      <c r="AG98" s="295"/>
      <c r="AH98" s="284"/>
      <c r="AI98" s="285"/>
      <c r="AJ98" s="285"/>
      <c r="AK98" s="285"/>
      <c r="AL98" s="286"/>
      <c r="AM98" s="293"/>
      <c r="AN98" s="294"/>
      <c r="AO98" s="294"/>
      <c r="AP98" s="294"/>
      <c r="AQ98" s="294"/>
      <c r="AR98" s="294"/>
      <c r="AS98" s="294"/>
      <c r="AT98" s="295"/>
      <c r="AU98" s="284"/>
      <c r="AV98" s="285"/>
      <c r="AW98" s="285"/>
      <c r="AX98" s="285"/>
      <c r="AY98" s="286"/>
      <c r="AZ98" s="293">
        <f t="shared" si="85"/>
        <v>0</v>
      </c>
      <c r="BA98" s="294"/>
      <c r="BB98" s="294"/>
      <c r="BC98" s="294"/>
      <c r="BD98" s="294"/>
      <c r="BE98" s="294"/>
      <c r="BF98" s="294"/>
      <c r="BG98" s="295"/>
      <c r="BH98" s="262" t="str">
        <f t="shared" ref="BH98" si="93">+IF(AH98="","",AH98-AM98)</f>
        <v/>
      </c>
      <c r="BI98" s="263"/>
      <c r="BJ98" s="263"/>
      <c r="BK98" s="263"/>
      <c r="BL98" s="264"/>
      <c r="BM98" s="265" t="str">
        <f t="shared" si="70"/>
        <v/>
      </c>
      <c r="BN98" s="266"/>
      <c r="BO98" s="266"/>
      <c r="BP98" s="266"/>
      <c r="BQ98" s="266"/>
      <c r="BR98" s="266"/>
      <c r="BS98" s="266"/>
      <c r="BT98" s="267"/>
      <c r="BU98" s="268"/>
      <c r="BV98" s="269"/>
      <c r="BW98" s="269"/>
      <c r="BX98" s="269"/>
      <c r="BY98" s="269"/>
      <c r="BZ98" s="270"/>
    </row>
    <row r="99" spans="1:78" ht="13.5" customHeight="1" x14ac:dyDescent="0.4">
      <c r="A99" s="363"/>
      <c r="B99" s="364"/>
      <c r="C99" s="364"/>
      <c r="D99" s="364"/>
      <c r="E99" s="364"/>
      <c r="F99" s="364"/>
      <c r="G99" s="364"/>
      <c r="H99" s="364"/>
      <c r="I99" s="364"/>
      <c r="J99" s="364"/>
      <c r="K99" s="364"/>
      <c r="L99" s="365"/>
      <c r="M99" s="277"/>
      <c r="N99" s="278"/>
      <c r="O99" s="278"/>
      <c r="P99" s="278"/>
      <c r="Q99" s="279"/>
      <c r="R99" s="351"/>
      <c r="S99" s="352"/>
      <c r="T99" s="353"/>
      <c r="U99" s="299"/>
      <c r="V99" s="300"/>
      <c r="W99" s="300"/>
      <c r="X99" s="300"/>
      <c r="Y99" s="301"/>
      <c r="Z99" s="274">
        <f t="shared" si="64"/>
        <v>0</v>
      </c>
      <c r="AA99" s="275"/>
      <c r="AB99" s="275"/>
      <c r="AC99" s="275"/>
      <c r="AD99" s="275"/>
      <c r="AE99" s="275"/>
      <c r="AF99" s="275"/>
      <c r="AG99" s="276"/>
      <c r="AH99" s="277"/>
      <c r="AI99" s="278"/>
      <c r="AJ99" s="278"/>
      <c r="AK99" s="278"/>
      <c r="AL99" s="279"/>
      <c r="AM99" s="274"/>
      <c r="AN99" s="275"/>
      <c r="AO99" s="275"/>
      <c r="AP99" s="275"/>
      <c r="AQ99" s="275"/>
      <c r="AR99" s="275"/>
      <c r="AS99" s="275"/>
      <c r="AT99" s="276"/>
      <c r="AU99" s="277"/>
      <c r="AV99" s="278"/>
      <c r="AW99" s="278"/>
      <c r="AX99" s="278"/>
      <c r="AY99" s="279"/>
      <c r="AZ99" s="274">
        <f t="shared" si="85"/>
        <v>0</v>
      </c>
      <c r="BA99" s="275"/>
      <c r="BB99" s="275"/>
      <c r="BC99" s="275"/>
      <c r="BD99" s="275"/>
      <c r="BE99" s="275"/>
      <c r="BF99" s="275"/>
      <c r="BG99" s="276"/>
      <c r="BH99" s="271" t="str">
        <f t="shared" ref="BH99" si="94">+IF(AH99="","",AH99-AU99)</f>
        <v/>
      </c>
      <c r="BI99" s="272"/>
      <c r="BJ99" s="272"/>
      <c r="BK99" s="272"/>
      <c r="BL99" s="273"/>
      <c r="BM99" s="280" t="str">
        <f t="shared" si="70"/>
        <v/>
      </c>
      <c r="BN99" s="281"/>
      <c r="BO99" s="281"/>
      <c r="BP99" s="281"/>
      <c r="BQ99" s="281"/>
      <c r="BR99" s="281"/>
      <c r="BS99" s="281"/>
      <c r="BT99" s="282"/>
      <c r="BU99" s="268"/>
      <c r="BV99" s="269"/>
      <c r="BW99" s="269"/>
      <c r="BX99" s="269"/>
      <c r="BY99" s="269"/>
      <c r="BZ99" s="270"/>
    </row>
    <row r="100" spans="1:78" ht="13.5" customHeight="1" x14ac:dyDescent="0.4">
      <c r="A100" s="360"/>
      <c r="B100" s="361"/>
      <c r="C100" s="361"/>
      <c r="D100" s="361"/>
      <c r="E100" s="361"/>
      <c r="F100" s="361"/>
      <c r="G100" s="361"/>
      <c r="H100" s="361"/>
      <c r="I100" s="361"/>
      <c r="J100" s="361"/>
      <c r="K100" s="361"/>
      <c r="L100" s="362"/>
      <c r="M100" s="284"/>
      <c r="N100" s="285"/>
      <c r="O100" s="285"/>
      <c r="P100" s="285"/>
      <c r="Q100" s="286"/>
      <c r="R100" s="287"/>
      <c r="S100" s="288"/>
      <c r="T100" s="289"/>
      <c r="U100" s="290"/>
      <c r="V100" s="291"/>
      <c r="W100" s="291"/>
      <c r="X100" s="291"/>
      <c r="Y100" s="292"/>
      <c r="Z100" s="293">
        <f t="shared" si="64"/>
        <v>0</v>
      </c>
      <c r="AA100" s="294"/>
      <c r="AB100" s="294"/>
      <c r="AC100" s="294"/>
      <c r="AD100" s="294"/>
      <c r="AE100" s="294"/>
      <c r="AF100" s="294"/>
      <c r="AG100" s="295"/>
      <c r="AH100" s="284"/>
      <c r="AI100" s="285"/>
      <c r="AJ100" s="285"/>
      <c r="AK100" s="285"/>
      <c r="AL100" s="286"/>
      <c r="AM100" s="293"/>
      <c r="AN100" s="294"/>
      <c r="AO100" s="294"/>
      <c r="AP100" s="294"/>
      <c r="AQ100" s="294"/>
      <c r="AR100" s="294"/>
      <c r="AS100" s="294"/>
      <c r="AT100" s="295"/>
      <c r="AU100" s="284"/>
      <c r="AV100" s="285"/>
      <c r="AW100" s="285"/>
      <c r="AX100" s="285"/>
      <c r="AY100" s="286"/>
      <c r="AZ100" s="293">
        <f t="shared" si="85"/>
        <v>0</v>
      </c>
      <c r="BA100" s="294"/>
      <c r="BB100" s="294"/>
      <c r="BC100" s="294"/>
      <c r="BD100" s="294"/>
      <c r="BE100" s="294"/>
      <c r="BF100" s="294"/>
      <c r="BG100" s="295"/>
      <c r="BH100" s="262" t="str">
        <f t="shared" ref="BH100" si="95">+IF(AH100="","",AH100-AM100)</f>
        <v/>
      </c>
      <c r="BI100" s="263"/>
      <c r="BJ100" s="263"/>
      <c r="BK100" s="263"/>
      <c r="BL100" s="264"/>
      <c r="BM100" s="265" t="str">
        <f t="shared" si="70"/>
        <v/>
      </c>
      <c r="BN100" s="266"/>
      <c r="BO100" s="266"/>
      <c r="BP100" s="266"/>
      <c r="BQ100" s="266"/>
      <c r="BR100" s="266"/>
      <c r="BS100" s="266"/>
      <c r="BT100" s="267"/>
      <c r="BU100" s="268"/>
      <c r="BV100" s="269"/>
      <c r="BW100" s="269"/>
      <c r="BX100" s="269"/>
      <c r="BY100" s="269"/>
      <c r="BZ100" s="270"/>
    </row>
    <row r="101" spans="1:78" ht="13.5" customHeight="1" x14ac:dyDescent="0.4">
      <c r="A101" s="363"/>
      <c r="B101" s="364"/>
      <c r="C101" s="364"/>
      <c r="D101" s="364"/>
      <c r="E101" s="364"/>
      <c r="F101" s="364"/>
      <c r="G101" s="364"/>
      <c r="H101" s="364"/>
      <c r="I101" s="364"/>
      <c r="J101" s="364"/>
      <c r="K101" s="364"/>
      <c r="L101" s="365"/>
      <c r="M101" s="277"/>
      <c r="N101" s="278"/>
      <c r="O101" s="278"/>
      <c r="P101" s="278"/>
      <c r="Q101" s="279"/>
      <c r="R101" s="351"/>
      <c r="S101" s="352"/>
      <c r="T101" s="353"/>
      <c r="U101" s="299"/>
      <c r="V101" s="300"/>
      <c r="W101" s="300"/>
      <c r="X101" s="300"/>
      <c r="Y101" s="301"/>
      <c r="Z101" s="274">
        <f t="shared" si="64"/>
        <v>0</v>
      </c>
      <c r="AA101" s="275"/>
      <c r="AB101" s="275"/>
      <c r="AC101" s="275"/>
      <c r="AD101" s="275"/>
      <c r="AE101" s="275"/>
      <c r="AF101" s="275"/>
      <c r="AG101" s="276"/>
      <c r="AH101" s="277"/>
      <c r="AI101" s="278"/>
      <c r="AJ101" s="278"/>
      <c r="AK101" s="278"/>
      <c r="AL101" s="279"/>
      <c r="AM101" s="274"/>
      <c r="AN101" s="275"/>
      <c r="AO101" s="275"/>
      <c r="AP101" s="275"/>
      <c r="AQ101" s="275"/>
      <c r="AR101" s="275"/>
      <c r="AS101" s="275"/>
      <c r="AT101" s="276"/>
      <c r="AU101" s="277"/>
      <c r="AV101" s="278"/>
      <c r="AW101" s="278"/>
      <c r="AX101" s="278"/>
      <c r="AY101" s="279"/>
      <c r="AZ101" s="274">
        <f t="shared" si="85"/>
        <v>0</v>
      </c>
      <c r="BA101" s="275"/>
      <c r="BB101" s="275"/>
      <c r="BC101" s="275"/>
      <c r="BD101" s="275"/>
      <c r="BE101" s="275"/>
      <c r="BF101" s="275"/>
      <c r="BG101" s="276"/>
      <c r="BH101" s="271" t="str">
        <f t="shared" ref="BH101" si="96">+IF(AH101="","",AH101-AU101)</f>
        <v/>
      </c>
      <c r="BI101" s="272"/>
      <c r="BJ101" s="272"/>
      <c r="BK101" s="272"/>
      <c r="BL101" s="273"/>
      <c r="BM101" s="280" t="str">
        <f t="shared" si="70"/>
        <v/>
      </c>
      <c r="BN101" s="281"/>
      <c r="BO101" s="281"/>
      <c r="BP101" s="281"/>
      <c r="BQ101" s="281"/>
      <c r="BR101" s="281"/>
      <c r="BS101" s="281"/>
      <c r="BT101" s="282"/>
      <c r="BU101" s="268"/>
      <c r="BV101" s="269"/>
      <c r="BW101" s="269"/>
      <c r="BX101" s="269"/>
      <c r="BY101" s="269"/>
      <c r="BZ101" s="270"/>
    </row>
    <row r="102" spans="1:78" ht="13.5" customHeight="1" x14ac:dyDescent="0.4">
      <c r="A102" s="360"/>
      <c r="B102" s="361"/>
      <c r="C102" s="361"/>
      <c r="D102" s="361"/>
      <c r="E102" s="361"/>
      <c r="F102" s="361"/>
      <c r="G102" s="361"/>
      <c r="H102" s="361"/>
      <c r="I102" s="361"/>
      <c r="J102" s="361"/>
      <c r="K102" s="361"/>
      <c r="L102" s="362"/>
      <c r="M102" s="284"/>
      <c r="N102" s="285"/>
      <c r="O102" s="285"/>
      <c r="P102" s="285"/>
      <c r="Q102" s="286"/>
      <c r="R102" s="287"/>
      <c r="S102" s="288"/>
      <c r="T102" s="289"/>
      <c r="U102" s="290"/>
      <c r="V102" s="291"/>
      <c r="W102" s="291"/>
      <c r="X102" s="291"/>
      <c r="Y102" s="292"/>
      <c r="Z102" s="293">
        <f t="shared" si="64"/>
        <v>0</v>
      </c>
      <c r="AA102" s="294"/>
      <c r="AB102" s="294"/>
      <c r="AC102" s="294"/>
      <c r="AD102" s="294"/>
      <c r="AE102" s="294"/>
      <c r="AF102" s="294"/>
      <c r="AG102" s="295"/>
      <c r="AH102" s="284"/>
      <c r="AI102" s="285"/>
      <c r="AJ102" s="285"/>
      <c r="AK102" s="285"/>
      <c r="AL102" s="286"/>
      <c r="AM102" s="293"/>
      <c r="AN102" s="294"/>
      <c r="AO102" s="294"/>
      <c r="AP102" s="294"/>
      <c r="AQ102" s="294"/>
      <c r="AR102" s="294"/>
      <c r="AS102" s="294"/>
      <c r="AT102" s="295"/>
      <c r="AU102" s="284"/>
      <c r="AV102" s="285"/>
      <c r="AW102" s="285"/>
      <c r="AX102" s="285"/>
      <c r="AY102" s="286"/>
      <c r="AZ102" s="293">
        <f t="shared" si="85"/>
        <v>0</v>
      </c>
      <c r="BA102" s="294"/>
      <c r="BB102" s="294"/>
      <c r="BC102" s="294"/>
      <c r="BD102" s="294"/>
      <c r="BE102" s="294"/>
      <c r="BF102" s="294"/>
      <c r="BG102" s="295"/>
      <c r="BH102" s="262" t="str">
        <f t="shared" ref="BH102" si="97">+IF(AH102="","",AH102-AM102)</f>
        <v/>
      </c>
      <c r="BI102" s="263"/>
      <c r="BJ102" s="263"/>
      <c r="BK102" s="263"/>
      <c r="BL102" s="264"/>
      <c r="BM102" s="265" t="str">
        <f t="shared" si="70"/>
        <v/>
      </c>
      <c r="BN102" s="266"/>
      <c r="BO102" s="266"/>
      <c r="BP102" s="266"/>
      <c r="BQ102" s="266"/>
      <c r="BR102" s="266"/>
      <c r="BS102" s="266"/>
      <c r="BT102" s="267"/>
      <c r="BU102" s="268"/>
      <c r="BV102" s="269"/>
      <c r="BW102" s="269"/>
      <c r="BX102" s="269"/>
      <c r="BY102" s="269"/>
      <c r="BZ102" s="270"/>
    </row>
    <row r="103" spans="1:78" ht="13.5" customHeight="1" x14ac:dyDescent="0.4">
      <c r="A103" s="363"/>
      <c r="B103" s="364"/>
      <c r="C103" s="364"/>
      <c r="D103" s="364"/>
      <c r="E103" s="364"/>
      <c r="F103" s="364"/>
      <c r="G103" s="364"/>
      <c r="H103" s="364"/>
      <c r="I103" s="364"/>
      <c r="J103" s="364"/>
      <c r="K103" s="364"/>
      <c r="L103" s="365"/>
      <c r="M103" s="277"/>
      <c r="N103" s="278"/>
      <c r="O103" s="278"/>
      <c r="P103" s="278"/>
      <c r="Q103" s="279"/>
      <c r="R103" s="296"/>
      <c r="S103" s="297"/>
      <c r="T103" s="298"/>
      <c r="U103" s="299"/>
      <c r="V103" s="300"/>
      <c r="W103" s="300"/>
      <c r="X103" s="300"/>
      <c r="Y103" s="301"/>
      <c r="Z103" s="274">
        <f t="shared" si="64"/>
        <v>0</v>
      </c>
      <c r="AA103" s="275"/>
      <c r="AB103" s="275"/>
      <c r="AC103" s="275"/>
      <c r="AD103" s="275"/>
      <c r="AE103" s="275"/>
      <c r="AF103" s="275"/>
      <c r="AG103" s="276"/>
      <c r="AH103" s="277"/>
      <c r="AI103" s="278"/>
      <c r="AJ103" s="278"/>
      <c r="AK103" s="278"/>
      <c r="AL103" s="279"/>
      <c r="AM103" s="274"/>
      <c r="AN103" s="275"/>
      <c r="AO103" s="275"/>
      <c r="AP103" s="275"/>
      <c r="AQ103" s="275"/>
      <c r="AR103" s="275"/>
      <c r="AS103" s="275"/>
      <c r="AT103" s="276"/>
      <c r="AU103" s="277"/>
      <c r="AV103" s="278"/>
      <c r="AW103" s="278"/>
      <c r="AX103" s="278"/>
      <c r="AY103" s="279"/>
      <c r="AZ103" s="274">
        <f t="shared" si="85"/>
        <v>0</v>
      </c>
      <c r="BA103" s="275"/>
      <c r="BB103" s="275"/>
      <c r="BC103" s="275"/>
      <c r="BD103" s="275"/>
      <c r="BE103" s="275"/>
      <c r="BF103" s="275"/>
      <c r="BG103" s="276"/>
      <c r="BH103" s="271" t="str">
        <f t="shared" ref="BH103" si="98">+IF(AH103="","",AH103-AU103)</f>
        <v/>
      </c>
      <c r="BI103" s="272"/>
      <c r="BJ103" s="272"/>
      <c r="BK103" s="272"/>
      <c r="BL103" s="273"/>
      <c r="BM103" s="280" t="str">
        <f t="shared" si="70"/>
        <v/>
      </c>
      <c r="BN103" s="281"/>
      <c r="BO103" s="281"/>
      <c r="BP103" s="281"/>
      <c r="BQ103" s="281"/>
      <c r="BR103" s="281"/>
      <c r="BS103" s="281"/>
      <c r="BT103" s="282"/>
      <c r="BU103" s="268"/>
      <c r="BV103" s="269"/>
      <c r="BW103" s="269"/>
      <c r="BX103" s="269"/>
      <c r="BY103" s="269"/>
      <c r="BZ103" s="270"/>
    </row>
    <row r="104" spans="1:78" ht="13.5" customHeight="1" x14ac:dyDescent="0.4">
      <c r="A104" s="360"/>
      <c r="B104" s="361"/>
      <c r="C104" s="361"/>
      <c r="D104" s="361"/>
      <c r="E104" s="361"/>
      <c r="F104" s="361"/>
      <c r="G104" s="361"/>
      <c r="H104" s="361"/>
      <c r="I104" s="361"/>
      <c r="J104" s="361"/>
      <c r="K104" s="361"/>
      <c r="L104" s="362"/>
      <c r="M104" s="284"/>
      <c r="N104" s="285"/>
      <c r="O104" s="285"/>
      <c r="P104" s="285"/>
      <c r="Q104" s="286"/>
      <c r="R104" s="287"/>
      <c r="S104" s="288"/>
      <c r="T104" s="289"/>
      <c r="U104" s="290"/>
      <c r="V104" s="291"/>
      <c r="W104" s="291"/>
      <c r="X104" s="291"/>
      <c r="Y104" s="292"/>
      <c r="Z104" s="293">
        <f t="shared" ref="Z104:Z135" si="99">M104*U104</f>
        <v>0</v>
      </c>
      <c r="AA104" s="294"/>
      <c r="AB104" s="294"/>
      <c r="AC104" s="294"/>
      <c r="AD104" s="294"/>
      <c r="AE104" s="294"/>
      <c r="AF104" s="294"/>
      <c r="AG104" s="295"/>
      <c r="AH104" s="284"/>
      <c r="AI104" s="285"/>
      <c r="AJ104" s="285"/>
      <c r="AK104" s="285"/>
      <c r="AL104" s="286"/>
      <c r="AM104" s="293"/>
      <c r="AN104" s="294"/>
      <c r="AO104" s="294"/>
      <c r="AP104" s="294"/>
      <c r="AQ104" s="294"/>
      <c r="AR104" s="294"/>
      <c r="AS104" s="294"/>
      <c r="AT104" s="295"/>
      <c r="AU104" s="284"/>
      <c r="AV104" s="285"/>
      <c r="AW104" s="285"/>
      <c r="AX104" s="285"/>
      <c r="AY104" s="286"/>
      <c r="AZ104" s="293">
        <f t="shared" si="85"/>
        <v>0</v>
      </c>
      <c r="BA104" s="294"/>
      <c r="BB104" s="294"/>
      <c r="BC104" s="294"/>
      <c r="BD104" s="294"/>
      <c r="BE104" s="294"/>
      <c r="BF104" s="294"/>
      <c r="BG104" s="295"/>
      <c r="BH104" s="262" t="str">
        <f t="shared" ref="BH104" si="100">+IF(AH104="","",AH104-AM104)</f>
        <v/>
      </c>
      <c r="BI104" s="263"/>
      <c r="BJ104" s="263"/>
      <c r="BK104" s="263"/>
      <c r="BL104" s="264"/>
      <c r="BM104" s="265" t="str">
        <f t="shared" si="70"/>
        <v/>
      </c>
      <c r="BN104" s="266"/>
      <c r="BO104" s="266"/>
      <c r="BP104" s="266"/>
      <c r="BQ104" s="266"/>
      <c r="BR104" s="266"/>
      <c r="BS104" s="266"/>
      <c r="BT104" s="267"/>
      <c r="BU104" s="268"/>
      <c r="BV104" s="269"/>
      <c r="BW104" s="269"/>
      <c r="BX104" s="269"/>
      <c r="BY104" s="269"/>
      <c r="BZ104" s="270"/>
    </row>
    <row r="105" spans="1:78" ht="13.5" customHeight="1" x14ac:dyDescent="0.4">
      <c r="A105" s="363"/>
      <c r="B105" s="364"/>
      <c r="C105" s="364"/>
      <c r="D105" s="364"/>
      <c r="E105" s="364"/>
      <c r="F105" s="364"/>
      <c r="G105" s="364"/>
      <c r="H105" s="364"/>
      <c r="I105" s="364"/>
      <c r="J105" s="364"/>
      <c r="K105" s="364"/>
      <c r="L105" s="365"/>
      <c r="M105" s="277"/>
      <c r="N105" s="278"/>
      <c r="O105" s="278"/>
      <c r="P105" s="278"/>
      <c r="Q105" s="279"/>
      <c r="R105" s="351"/>
      <c r="S105" s="352"/>
      <c r="T105" s="353"/>
      <c r="U105" s="299"/>
      <c r="V105" s="300"/>
      <c r="W105" s="300"/>
      <c r="X105" s="300"/>
      <c r="Y105" s="301"/>
      <c r="Z105" s="274">
        <f t="shared" si="99"/>
        <v>0</v>
      </c>
      <c r="AA105" s="275"/>
      <c r="AB105" s="275"/>
      <c r="AC105" s="275"/>
      <c r="AD105" s="275"/>
      <c r="AE105" s="275"/>
      <c r="AF105" s="275"/>
      <c r="AG105" s="276"/>
      <c r="AH105" s="277"/>
      <c r="AI105" s="278"/>
      <c r="AJ105" s="278"/>
      <c r="AK105" s="278"/>
      <c r="AL105" s="279"/>
      <c r="AM105" s="274"/>
      <c r="AN105" s="275"/>
      <c r="AO105" s="275"/>
      <c r="AP105" s="275"/>
      <c r="AQ105" s="275"/>
      <c r="AR105" s="275"/>
      <c r="AS105" s="275"/>
      <c r="AT105" s="276"/>
      <c r="AU105" s="277"/>
      <c r="AV105" s="278"/>
      <c r="AW105" s="278"/>
      <c r="AX105" s="278"/>
      <c r="AY105" s="279"/>
      <c r="AZ105" s="274">
        <f t="shared" si="85"/>
        <v>0</v>
      </c>
      <c r="BA105" s="275"/>
      <c r="BB105" s="275"/>
      <c r="BC105" s="275"/>
      <c r="BD105" s="275"/>
      <c r="BE105" s="275"/>
      <c r="BF105" s="275"/>
      <c r="BG105" s="276"/>
      <c r="BH105" s="271" t="str">
        <f t="shared" ref="BH105" si="101">+IF(AH105="","",AH105-AU105)</f>
        <v/>
      </c>
      <c r="BI105" s="272"/>
      <c r="BJ105" s="272"/>
      <c r="BK105" s="272"/>
      <c r="BL105" s="273"/>
      <c r="BM105" s="280" t="str">
        <f t="shared" si="70"/>
        <v/>
      </c>
      <c r="BN105" s="281"/>
      <c r="BO105" s="281"/>
      <c r="BP105" s="281"/>
      <c r="BQ105" s="281"/>
      <c r="BR105" s="281"/>
      <c r="BS105" s="281"/>
      <c r="BT105" s="282"/>
      <c r="BU105" s="268"/>
      <c r="BV105" s="269"/>
      <c r="BW105" s="269"/>
      <c r="BX105" s="269"/>
      <c r="BY105" s="269"/>
      <c r="BZ105" s="270"/>
    </row>
    <row r="106" spans="1:78" ht="13.5" customHeight="1" x14ac:dyDescent="0.4">
      <c r="A106" s="360"/>
      <c r="B106" s="361"/>
      <c r="C106" s="361"/>
      <c r="D106" s="361"/>
      <c r="E106" s="361"/>
      <c r="F106" s="361"/>
      <c r="G106" s="361"/>
      <c r="H106" s="361"/>
      <c r="I106" s="361"/>
      <c r="J106" s="361"/>
      <c r="K106" s="361"/>
      <c r="L106" s="362"/>
      <c r="M106" s="284"/>
      <c r="N106" s="285"/>
      <c r="O106" s="285"/>
      <c r="P106" s="285"/>
      <c r="Q106" s="286"/>
      <c r="R106" s="287"/>
      <c r="S106" s="288"/>
      <c r="T106" s="289"/>
      <c r="U106" s="290"/>
      <c r="V106" s="291"/>
      <c r="W106" s="291"/>
      <c r="X106" s="291"/>
      <c r="Y106" s="292"/>
      <c r="Z106" s="293">
        <f t="shared" si="99"/>
        <v>0</v>
      </c>
      <c r="AA106" s="294"/>
      <c r="AB106" s="294"/>
      <c r="AC106" s="294"/>
      <c r="AD106" s="294"/>
      <c r="AE106" s="294"/>
      <c r="AF106" s="294"/>
      <c r="AG106" s="295"/>
      <c r="AH106" s="284"/>
      <c r="AI106" s="285"/>
      <c r="AJ106" s="285"/>
      <c r="AK106" s="285"/>
      <c r="AL106" s="286"/>
      <c r="AM106" s="293"/>
      <c r="AN106" s="294"/>
      <c r="AO106" s="294"/>
      <c r="AP106" s="294"/>
      <c r="AQ106" s="294"/>
      <c r="AR106" s="294"/>
      <c r="AS106" s="294"/>
      <c r="AT106" s="295"/>
      <c r="AU106" s="284"/>
      <c r="AV106" s="285"/>
      <c r="AW106" s="285"/>
      <c r="AX106" s="285"/>
      <c r="AY106" s="286"/>
      <c r="AZ106" s="293">
        <f t="shared" si="85"/>
        <v>0</v>
      </c>
      <c r="BA106" s="294"/>
      <c r="BB106" s="294"/>
      <c r="BC106" s="294"/>
      <c r="BD106" s="294"/>
      <c r="BE106" s="294"/>
      <c r="BF106" s="294"/>
      <c r="BG106" s="295"/>
      <c r="BH106" s="262" t="str">
        <f t="shared" ref="BH106" si="102">+IF(AH106="","",AH106-AM106)</f>
        <v/>
      </c>
      <c r="BI106" s="263"/>
      <c r="BJ106" s="263"/>
      <c r="BK106" s="263"/>
      <c r="BL106" s="264"/>
      <c r="BM106" s="265" t="str">
        <f t="shared" si="70"/>
        <v/>
      </c>
      <c r="BN106" s="266"/>
      <c r="BO106" s="266"/>
      <c r="BP106" s="266"/>
      <c r="BQ106" s="266"/>
      <c r="BR106" s="266"/>
      <c r="BS106" s="266"/>
      <c r="BT106" s="267"/>
      <c r="BU106" s="268"/>
      <c r="BV106" s="269"/>
      <c r="BW106" s="269"/>
      <c r="BX106" s="269"/>
      <c r="BY106" s="269"/>
      <c r="BZ106" s="270"/>
    </row>
    <row r="107" spans="1:78" ht="13.5" customHeight="1" x14ac:dyDescent="0.4">
      <c r="A107" s="363"/>
      <c r="B107" s="364"/>
      <c r="C107" s="364"/>
      <c r="D107" s="364"/>
      <c r="E107" s="364"/>
      <c r="F107" s="364"/>
      <c r="G107" s="364"/>
      <c r="H107" s="364"/>
      <c r="I107" s="364"/>
      <c r="J107" s="364"/>
      <c r="K107" s="364"/>
      <c r="L107" s="365"/>
      <c r="M107" s="277"/>
      <c r="N107" s="278"/>
      <c r="O107" s="278"/>
      <c r="P107" s="278"/>
      <c r="Q107" s="279"/>
      <c r="R107" s="351"/>
      <c r="S107" s="352"/>
      <c r="T107" s="353"/>
      <c r="U107" s="299"/>
      <c r="V107" s="300"/>
      <c r="W107" s="300"/>
      <c r="X107" s="300"/>
      <c r="Y107" s="301"/>
      <c r="Z107" s="274">
        <f t="shared" si="99"/>
        <v>0</v>
      </c>
      <c r="AA107" s="275"/>
      <c r="AB107" s="275"/>
      <c r="AC107" s="275"/>
      <c r="AD107" s="275"/>
      <c r="AE107" s="275"/>
      <c r="AF107" s="275"/>
      <c r="AG107" s="276"/>
      <c r="AH107" s="277"/>
      <c r="AI107" s="278"/>
      <c r="AJ107" s="278"/>
      <c r="AK107" s="278"/>
      <c r="AL107" s="279"/>
      <c r="AM107" s="274"/>
      <c r="AN107" s="275"/>
      <c r="AO107" s="275"/>
      <c r="AP107" s="275"/>
      <c r="AQ107" s="275"/>
      <c r="AR107" s="275"/>
      <c r="AS107" s="275"/>
      <c r="AT107" s="276"/>
      <c r="AU107" s="277"/>
      <c r="AV107" s="278"/>
      <c r="AW107" s="278"/>
      <c r="AX107" s="278"/>
      <c r="AY107" s="279"/>
      <c r="AZ107" s="274">
        <f t="shared" si="85"/>
        <v>0</v>
      </c>
      <c r="BA107" s="275"/>
      <c r="BB107" s="275"/>
      <c r="BC107" s="275"/>
      <c r="BD107" s="275"/>
      <c r="BE107" s="275"/>
      <c r="BF107" s="275"/>
      <c r="BG107" s="276"/>
      <c r="BH107" s="271" t="str">
        <f t="shared" ref="BH107" si="103">+IF(AH107="","",AH107-AU107)</f>
        <v/>
      </c>
      <c r="BI107" s="272"/>
      <c r="BJ107" s="272"/>
      <c r="BK107" s="272"/>
      <c r="BL107" s="273"/>
      <c r="BM107" s="280" t="str">
        <f t="shared" si="70"/>
        <v/>
      </c>
      <c r="BN107" s="281"/>
      <c r="BO107" s="281"/>
      <c r="BP107" s="281"/>
      <c r="BQ107" s="281"/>
      <c r="BR107" s="281"/>
      <c r="BS107" s="281"/>
      <c r="BT107" s="282"/>
      <c r="BU107" s="268"/>
      <c r="BV107" s="269"/>
      <c r="BW107" s="269"/>
      <c r="BX107" s="269"/>
      <c r="BY107" s="269"/>
      <c r="BZ107" s="270"/>
    </row>
    <row r="108" spans="1:78" ht="13.5" customHeight="1" x14ac:dyDescent="0.4">
      <c r="A108" s="360"/>
      <c r="B108" s="361"/>
      <c r="C108" s="361"/>
      <c r="D108" s="361"/>
      <c r="E108" s="361"/>
      <c r="F108" s="361"/>
      <c r="G108" s="361"/>
      <c r="H108" s="361"/>
      <c r="I108" s="361"/>
      <c r="J108" s="361"/>
      <c r="K108" s="361"/>
      <c r="L108" s="362"/>
      <c r="M108" s="284"/>
      <c r="N108" s="285"/>
      <c r="O108" s="285"/>
      <c r="P108" s="285"/>
      <c r="Q108" s="286"/>
      <c r="R108" s="287"/>
      <c r="S108" s="288"/>
      <c r="T108" s="289"/>
      <c r="U108" s="290"/>
      <c r="V108" s="291"/>
      <c r="W108" s="291"/>
      <c r="X108" s="291"/>
      <c r="Y108" s="292"/>
      <c r="Z108" s="293">
        <f t="shared" si="99"/>
        <v>0</v>
      </c>
      <c r="AA108" s="294"/>
      <c r="AB108" s="294"/>
      <c r="AC108" s="294"/>
      <c r="AD108" s="294"/>
      <c r="AE108" s="294"/>
      <c r="AF108" s="294"/>
      <c r="AG108" s="295"/>
      <c r="AH108" s="284"/>
      <c r="AI108" s="285"/>
      <c r="AJ108" s="285"/>
      <c r="AK108" s="285"/>
      <c r="AL108" s="286"/>
      <c r="AM108" s="293"/>
      <c r="AN108" s="294"/>
      <c r="AO108" s="294"/>
      <c r="AP108" s="294"/>
      <c r="AQ108" s="294"/>
      <c r="AR108" s="294"/>
      <c r="AS108" s="294"/>
      <c r="AT108" s="295"/>
      <c r="AU108" s="284"/>
      <c r="AV108" s="285"/>
      <c r="AW108" s="285"/>
      <c r="AX108" s="285"/>
      <c r="AY108" s="286"/>
      <c r="AZ108" s="293">
        <f t="shared" si="85"/>
        <v>0</v>
      </c>
      <c r="BA108" s="294"/>
      <c r="BB108" s="294"/>
      <c r="BC108" s="294"/>
      <c r="BD108" s="294"/>
      <c r="BE108" s="294"/>
      <c r="BF108" s="294"/>
      <c r="BG108" s="295"/>
      <c r="BH108" s="262" t="str">
        <f t="shared" ref="BH108" si="104">+IF(AH108="","",AH108-AM108)</f>
        <v/>
      </c>
      <c r="BI108" s="263"/>
      <c r="BJ108" s="263"/>
      <c r="BK108" s="263"/>
      <c r="BL108" s="264"/>
      <c r="BM108" s="265" t="str">
        <f t="shared" si="70"/>
        <v/>
      </c>
      <c r="BN108" s="266"/>
      <c r="BO108" s="266"/>
      <c r="BP108" s="266"/>
      <c r="BQ108" s="266"/>
      <c r="BR108" s="266"/>
      <c r="BS108" s="266"/>
      <c r="BT108" s="267"/>
      <c r="BU108" s="268"/>
      <c r="BV108" s="269"/>
      <c r="BW108" s="269"/>
      <c r="BX108" s="269"/>
      <c r="BY108" s="269"/>
      <c r="BZ108" s="270"/>
    </row>
    <row r="109" spans="1:78" ht="13.5" customHeight="1" x14ac:dyDescent="0.4">
      <c r="A109" s="363"/>
      <c r="B109" s="364"/>
      <c r="C109" s="364"/>
      <c r="D109" s="364"/>
      <c r="E109" s="364"/>
      <c r="F109" s="364"/>
      <c r="G109" s="364"/>
      <c r="H109" s="364"/>
      <c r="I109" s="364"/>
      <c r="J109" s="364"/>
      <c r="K109" s="364"/>
      <c r="L109" s="365"/>
      <c r="M109" s="277"/>
      <c r="N109" s="278"/>
      <c r="O109" s="278"/>
      <c r="P109" s="278"/>
      <c r="Q109" s="279"/>
      <c r="R109" s="351"/>
      <c r="S109" s="352"/>
      <c r="T109" s="353"/>
      <c r="U109" s="299"/>
      <c r="V109" s="300"/>
      <c r="W109" s="300"/>
      <c r="X109" s="300"/>
      <c r="Y109" s="301"/>
      <c r="Z109" s="274">
        <f t="shared" si="99"/>
        <v>0</v>
      </c>
      <c r="AA109" s="275"/>
      <c r="AB109" s="275"/>
      <c r="AC109" s="275"/>
      <c r="AD109" s="275"/>
      <c r="AE109" s="275"/>
      <c r="AF109" s="275"/>
      <c r="AG109" s="276"/>
      <c r="AH109" s="277"/>
      <c r="AI109" s="278"/>
      <c r="AJ109" s="278"/>
      <c r="AK109" s="278"/>
      <c r="AL109" s="279"/>
      <c r="AM109" s="274"/>
      <c r="AN109" s="275"/>
      <c r="AO109" s="275"/>
      <c r="AP109" s="275"/>
      <c r="AQ109" s="275"/>
      <c r="AR109" s="275"/>
      <c r="AS109" s="275"/>
      <c r="AT109" s="276"/>
      <c r="AU109" s="277"/>
      <c r="AV109" s="278"/>
      <c r="AW109" s="278"/>
      <c r="AX109" s="278"/>
      <c r="AY109" s="279"/>
      <c r="AZ109" s="274">
        <f t="shared" si="85"/>
        <v>0</v>
      </c>
      <c r="BA109" s="275"/>
      <c r="BB109" s="275"/>
      <c r="BC109" s="275"/>
      <c r="BD109" s="275"/>
      <c r="BE109" s="275"/>
      <c r="BF109" s="275"/>
      <c r="BG109" s="276"/>
      <c r="BH109" s="271" t="str">
        <f t="shared" ref="BH109" si="105">+IF(AH109="","",AH109-AU109)</f>
        <v/>
      </c>
      <c r="BI109" s="272"/>
      <c r="BJ109" s="272"/>
      <c r="BK109" s="272"/>
      <c r="BL109" s="273"/>
      <c r="BM109" s="280" t="str">
        <f t="shared" si="70"/>
        <v/>
      </c>
      <c r="BN109" s="281"/>
      <c r="BO109" s="281"/>
      <c r="BP109" s="281"/>
      <c r="BQ109" s="281"/>
      <c r="BR109" s="281"/>
      <c r="BS109" s="281"/>
      <c r="BT109" s="282"/>
      <c r="BU109" s="268"/>
      <c r="BV109" s="269"/>
      <c r="BW109" s="269"/>
      <c r="BX109" s="269"/>
      <c r="BY109" s="269"/>
      <c r="BZ109" s="270"/>
    </row>
    <row r="110" spans="1:78" ht="13.5" customHeight="1" x14ac:dyDescent="0.4">
      <c r="A110" s="360"/>
      <c r="B110" s="361"/>
      <c r="C110" s="361"/>
      <c r="D110" s="361"/>
      <c r="E110" s="361"/>
      <c r="F110" s="361"/>
      <c r="G110" s="361"/>
      <c r="H110" s="361"/>
      <c r="I110" s="361"/>
      <c r="J110" s="361"/>
      <c r="K110" s="361"/>
      <c r="L110" s="362"/>
      <c r="M110" s="284"/>
      <c r="N110" s="285"/>
      <c r="O110" s="285"/>
      <c r="P110" s="285"/>
      <c r="Q110" s="286"/>
      <c r="R110" s="287"/>
      <c r="S110" s="288"/>
      <c r="T110" s="289"/>
      <c r="U110" s="290"/>
      <c r="V110" s="291"/>
      <c r="W110" s="291"/>
      <c r="X110" s="291"/>
      <c r="Y110" s="292"/>
      <c r="Z110" s="293">
        <f t="shared" si="99"/>
        <v>0</v>
      </c>
      <c r="AA110" s="294"/>
      <c r="AB110" s="294"/>
      <c r="AC110" s="294"/>
      <c r="AD110" s="294"/>
      <c r="AE110" s="294"/>
      <c r="AF110" s="294"/>
      <c r="AG110" s="295"/>
      <c r="AH110" s="284"/>
      <c r="AI110" s="285"/>
      <c r="AJ110" s="285"/>
      <c r="AK110" s="285"/>
      <c r="AL110" s="286"/>
      <c r="AM110" s="293"/>
      <c r="AN110" s="294"/>
      <c r="AO110" s="294"/>
      <c r="AP110" s="294"/>
      <c r="AQ110" s="294"/>
      <c r="AR110" s="294"/>
      <c r="AS110" s="294"/>
      <c r="AT110" s="295"/>
      <c r="AU110" s="284"/>
      <c r="AV110" s="285"/>
      <c r="AW110" s="285"/>
      <c r="AX110" s="285"/>
      <c r="AY110" s="286"/>
      <c r="AZ110" s="293">
        <f t="shared" si="85"/>
        <v>0</v>
      </c>
      <c r="BA110" s="294"/>
      <c r="BB110" s="294"/>
      <c r="BC110" s="294"/>
      <c r="BD110" s="294"/>
      <c r="BE110" s="294"/>
      <c r="BF110" s="294"/>
      <c r="BG110" s="295"/>
      <c r="BH110" s="262" t="str">
        <f t="shared" ref="BH110" si="106">+IF(AH110="","",AH110-AM110)</f>
        <v/>
      </c>
      <c r="BI110" s="263"/>
      <c r="BJ110" s="263"/>
      <c r="BK110" s="263"/>
      <c r="BL110" s="264"/>
      <c r="BM110" s="265" t="str">
        <f t="shared" si="70"/>
        <v/>
      </c>
      <c r="BN110" s="266"/>
      <c r="BO110" s="266"/>
      <c r="BP110" s="266"/>
      <c r="BQ110" s="266"/>
      <c r="BR110" s="266"/>
      <c r="BS110" s="266"/>
      <c r="BT110" s="267"/>
      <c r="BU110" s="268"/>
      <c r="BV110" s="269"/>
      <c r="BW110" s="269"/>
      <c r="BX110" s="269"/>
      <c r="BY110" s="269"/>
      <c r="BZ110" s="270"/>
    </row>
    <row r="111" spans="1:78" ht="13.5" customHeight="1" x14ac:dyDescent="0.4">
      <c r="A111" s="363"/>
      <c r="B111" s="364"/>
      <c r="C111" s="364"/>
      <c r="D111" s="364"/>
      <c r="E111" s="364"/>
      <c r="F111" s="364"/>
      <c r="G111" s="364"/>
      <c r="H111" s="364"/>
      <c r="I111" s="364"/>
      <c r="J111" s="364"/>
      <c r="K111" s="364"/>
      <c r="L111" s="365"/>
      <c r="M111" s="277"/>
      <c r="N111" s="278"/>
      <c r="O111" s="278"/>
      <c r="P111" s="278"/>
      <c r="Q111" s="279"/>
      <c r="R111" s="351"/>
      <c r="S111" s="352"/>
      <c r="T111" s="353"/>
      <c r="U111" s="299"/>
      <c r="V111" s="300"/>
      <c r="W111" s="300"/>
      <c r="X111" s="300"/>
      <c r="Y111" s="301"/>
      <c r="Z111" s="274">
        <f t="shared" si="99"/>
        <v>0</v>
      </c>
      <c r="AA111" s="275"/>
      <c r="AB111" s="275"/>
      <c r="AC111" s="275"/>
      <c r="AD111" s="275"/>
      <c r="AE111" s="275"/>
      <c r="AF111" s="275"/>
      <c r="AG111" s="276"/>
      <c r="AH111" s="277"/>
      <c r="AI111" s="278"/>
      <c r="AJ111" s="278"/>
      <c r="AK111" s="278"/>
      <c r="AL111" s="279"/>
      <c r="AM111" s="274"/>
      <c r="AN111" s="275"/>
      <c r="AO111" s="275"/>
      <c r="AP111" s="275"/>
      <c r="AQ111" s="275"/>
      <c r="AR111" s="275"/>
      <c r="AS111" s="275"/>
      <c r="AT111" s="276"/>
      <c r="AU111" s="277"/>
      <c r="AV111" s="278"/>
      <c r="AW111" s="278"/>
      <c r="AX111" s="278"/>
      <c r="AY111" s="279"/>
      <c r="AZ111" s="274">
        <f t="shared" si="85"/>
        <v>0</v>
      </c>
      <c r="BA111" s="275"/>
      <c r="BB111" s="275"/>
      <c r="BC111" s="275"/>
      <c r="BD111" s="275"/>
      <c r="BE111" s="275"/>
      <c r="BF111" s="275"/>
      <c r="BG111" s="276"/>
      <c r="BH111" s="271" t="str">
        <f t="shared" ref="BH111" si="107">+IF(AH111="","",AH111-AU111)</f>
        <v/>
      </c>
      <c r="BI111" s="272"/>
      <c r="BJ111" s="272"/>
      <c r="BK111" s="272"/>
      <c r="BL111" s="273"/>
      <c r="BM111" s="280" t="str">
        <f t="shared" si="70"/>
        <v/>
      </c>
      <c r="BN111" s="281"/>
      <c r="BO111" s="281"/>
      <c r="BP111" s="281"/>
      <c r="BQ111" s="281"/>
      <c r="BR111" s="281"/>
      <c r="BS111" s="281"/>
      <c r="BT111" s="282"/>
      <c r="BU111" s="268"/>
      <c r="BV111" s="269"/>
      <c r="BW111" s="269"/>
      <c r="BX111" s="269"/>
      <c r="BY111" s="269"/>
      <c r="BZ111" s="270"/>
    </row>
    <row r="112" spans="1:78" ht="13.5" customHeight="1" x14ac:dyDescent="0.4">
      <c r="A112" s="360"/>
      <c r="B112" s="361"/>
      <c r="C112" s="361"/>
      <c r="D112" s="361"/>
      <c r="E112" s="361"/>
      <c r="F112" s="361"/>
      <c r="G112" s="361"/>
      <c r="H112" s="361"/>
      <c r="I112" s="361"/>
      <c r="J112" s="361"/>
      <c r="K112" s="361"/>
      <c r="L112" s="362"/>
      <c r="M112" s="284"/>
      <c r="N112" s="285"/>
      <c r="O112" s="285"/>
      <c r="P112" s="285"/>
      <c r="Q112" s="286"/>
      <c r="R112" s="287"/>
      <c r="S112" s="288"/>
      <c r="T112" s="289"/>
      <c r="U112" s="290"/>
      <c r="V112" s="291"/>
      <c r="W112" s="291"/>
      <c r="X112" s="291"/>
      <c r="Y112" s="292"/>
      <c r="Z112" s="293">
        <f t="shared" si="99"/>
        <v>0</v>
      </c>
      <c r="AA112" s="294"/>
      <c r="AB112" s="294"/>
      <c r="AC112" s="294"/>
      <c r="AD112" s="294"/>
      <c r="AE112" s="294"/>
      <c r="AF112" s="294"/>
      <c r="AG112" s="295"/>
      <c r="AH112" s="284"/>
      <c r="AI112" s="285"/>
      <c r="AJ112" s="285"/>
      <c r="AK112" s="285"/>
      <c r="AL112" s="286"/>
      <c r="AM112" s="293"/>
      <c r="AN112" s="294"/>
      <c r="AO112" s="294"/>
      <c r="AP112" s="294"/>
      <c r="AQ112" s="294"/>
      <c r="AR112" s="294"/>
      <c r="AS112" s="294"/>
      <c r="AT112" s="295"/>
      <c r="AU112" s="284"/>
      <c r="AV112" s="285"/>
      <c r="AW112" s="285"/>
      <c r="AX112" s="285"/>
      <c r="AY112" s="286"/>
      <c r="AZ112" s="293">
        <f t="shared" si="85"/>
        <v>0</v>
      </c>
      <c r="BA112" s="294"/>
      <c r="BB112" s="294"/>
      <c r="BC112" s="294"/>
      <c r="BD112" s="294"/>
      <c r="BE112" s="294"/>
      <c r="BF112" s="294"/>
      <c r="BG112" s="295"/>
      <c r="BH112" s="262" t="str">
        <f t="shared" ref="BH112" si="108">+IF(AH112="","",AH112-AM112)</f>
        <v/>
      </c>
      <c r="BI112" s="263"/>
      <c r="BJ112" s="263"/>
      <c r="BK112" s="263"/>
      <c r="BL112" s="264"/>
      <c r="BM112" s="265" t="str">
        <f t="shared" si="70"/>
        <v/>
      </c>
      <c r="BN112" s="266"/>
      <c r="BO112" s="266"/>
      <c r="BP112" s="266"/>
      <c r="BQ112" s="266"/>
      <c r="BR112" s="266"/>
      <c r="BS112" s="266"/>
      <c r="BT112" s="267"/>
      <c r="BU112" s="268"/>
      <c r="BV112" s="269"/>
      <c r="BW112" s="269"/>
      <c r="BX112" s="269"/>
      <c r="BY112" s="269"/>
      <c r="BZ112" s="270"/>
    </row>
    <row r="113" spans="1:78" ht="13.5" customHeight="1" x14ac:dyDescent="0.4">
      <c r="A113" s="363"/>
      <c r="B113" s="364"/>
      <c r="C113" s="364"/>
      <c r="D113" s="364"/>
      <c r="E113" s="364"/>
      <c r="F113" s="364"/>
      <c r="G113" s="364"/>
      <c r="H113" s="364"/>
      <c r="I113" s="364"/>
      <c r="J113" s="364"/>
      <c r="K113" s="364"/>
      <c r="L113" s="365"/>
      <c r="M113" s="277"/>
      <c r="N113" s="278"/>
      <c r="O113" s="278"/>
      <c r="P113" s="278"/>
      <c r="Q113" s="279"/>
      <c r="R113" s="351"/>
      <c r="S113" s="352"/>
      <c r="T113" s="353"/>
      <c r="U113" s="299"/>
      <c r="V113" s="300"/>
      <c r="W113" s="300"/>
      <c r="X113" s="300"/>
      <c r="Y113" s="301"/>
      <c r="Z113" s="274">
        <f t="shared" si="99"/>
        <v>0</v>
      </c>
      <c r="AA113" s="275"/>
      <c r="AB113" s="275"/>
      <c r="AC113" s="275"/>
      <c r="AD113" s="275"/>
      <c r="AE113" s="275"/>
      <c r="AF113" s="275"/>
      <c r="AG113" s="276"/>
      <c r="AH113" s="277"/>
      <c r="AI113" s="278"/>
      <c r="AJ113" s="278"/>
      <c r="AK113" s="278"/>
      <c r="AL113" s="279"/>
      <c r="AM113" s="274"/>
      <c r="AN113" s="275"/>
      <c r="AO113" s="275"/>
      <c r="AP113" s="275"/>
      <c r="AQ113" s="275"/>
      <c r="AR113" s="275"/>
      <c r="AS113" s="275"/>
      <c r="AT113" s="276"/>
      <c r="AU113" s="277"/>
      <c r="AV113" s="278"/>
      <c r="AW113" s="278"/>
      <c r="AX113" s="278"/>
      <c r="AY113" s="279"/>
      <c r="AZ113" s="274">
        <f t="shared" si="85"/>
        <v>0</v>
      </c>
      <c r="BA113" s="275"/>
      <c r="BB113" s="275"/>
      <c r="BC113" s="275"/>
      <c r="BD113" s="275"/>
      <c r="BE113" s="275"/>
      <c r="BF113" s="275"/>
      <c r="BG113" s="276"/>
      <c r="BH113" s="271" t="str">
        <f t="shared" ref="BH113" si="109">+IF(AH113="","",AH113-AU113)</f>
        <v/>
      </c>
      <c r="BI113" s="272"/>
      <c r="BJ113" s="272"/>
      <c r="BK113" s="272"/>
      <c r="BL113" s="273"/>
      <c r="BM113" s="280" t="str">
        <f t="shared" si="70"/>
        <v/>
      </c>
      <c r="BN113" s="281"/>
      <c r="BO113" s="281"/>
      <c r="BP113" s="281"/>
      <c r="BQ113" s="281"/>
      <c r="BR113" s="281"/>
      <c r="BS113" s="281"/>
      <c r="BT113" s="282"/>
      <c r="BU113" s="268"/>
      <c r="BV113" s="269"/>
      <c r="BW113" s="269"/>
      <c r="BX113" s="269"/>
      <c r="BY113" s="269"/>
      <c r="BZ113" s="270"/>
    </row>
    <row r="114" spans="1:78" ht="13.5" customHeight="1" x14ac:dyDescent="0.4">
      <c r="A114" s="360"/>
      <c r="B114" s="361"/>
      <c r="C114" s="361"/>
      <c r="D114" s="361"/>
      <c r="E114" s="361"/>
      <c r="F114" s="361"/>
      <c r="G114" s="361"/>
      <c r="H114" s="361"/>
      <c r="I114" s="361"/>
      <c r="J114" s="361"/>
      <c r="K114" s="361"/>
      <c r="L114" s="362"/>
      <c r="M114" s="284"/>
      <c r="N114" s="285"/>
      <c r="O114" s="285"/>
      <c r="P114" s="285"/>
      <c r="Q114" s="286"/>
      <c r="R114" s="287"/>
      <c r="S114" s="288"/>
      <c r="T114" s="289"/>
      <c r="U114" s="290"/>
      <c r="V114" s="291"/>
      <c r="W114" s="291"/>
      <c r="X114" s="291"/>
      <c r="Y114" s="292"/>
      <c r="Z114" s="293">
        <f t="shared" si="99"/>
        <v>0</v>
      </c>
      <c r="AA114" s="294"/>
      <c r="AB114" s="294"/>
      <c r="AC114" s="294"/>
      <c r="AD114" s="294"/>
      <c r="AE114" s="294"/>
      <c r="AF114" s="294"/>
      <c r="AG114" s="295"/>
      <c r="AH114" s="284"/>
      <c r="AI114" s="285"/>
      <c r="AJ114" s="285"/>
      <c r="AK114" s="285"/>
      <c r="AL114" s="286"/>
      <c r="AM114" s="293"/>
      <c r="AN114" s="294"/>
      <c r="AO114" s="294"/>
      <c r="AP114" s="294"/>
      <c r="AQ114" s="294"/>
      <c r="AR114" s="294"/>
      <c r="AS114" s="294"/>
      <c r="AT114" s="295"/>
      <c r="AU114" s="284"/>
      <c r="AV114" s="285"/>
      <c r="AW114" s="285"/>
      <c r="AX114" s="285"/>
      <c r="AY114" s="286"/>
      <c r="AZ114" s="293">
        <f t="shared" si="85"/>
        <v>0</v>
      </c>
      <c r="BA114" s="294"/>
      <c r="BB114" s="294"/>
      <c r="BC114" s="294"/>
      <c r="BD114" s="294"/>
      <c r="BE114" s="294"/>
      <c r="BF114" s="294"/>
      <c r="BG114" s="295"/>
      <c r="BH114" s="262" t="str">
        <f t="shared" ref="BH114" si="110">+IF(AH114="","",AH114-AM114)</f>
        <v/>
      </c>
      <c r="BI114" s="263"/>
      <c r="BJ114" s="263"/>
      <c r="BK114" s="263"/>
      <c r="BL114" s="264"/>
      <c r="BM114" s="265" t="str">
        <f t="shared" si="70"/>
        <v/>
      </c>
      <c r="BN114" s="266"/>
      <c r="BO114" s="266"/>
      <c r="BP114" s="266"/>
      <c r="BQ114" s="266"/>
      <c r="BR114" s="266"/>
      <c r="BS114" s="266"/>
      <c r="BT114" s="267"/>
      <c r="BU114" s="268"/>
      <c r="BV114" s="269"/>
      <c r="BW114" s="269"/>
      <c r="BX114" s="269"/>
      <c r="BY114" s="269"/>
      <c r="BZ114" s="270"/>
    </row>
    <row r="115" spans="1:78" ht="13.5" customHeight="1" x14ac:dyDescent="0.4">
      <c r="A115" s="363"/>
      <c r="B115" s="364"/>
      <c r="C115" s="364"/>
      <c r="D115" s="364"/>
      <c r="E115" s="364"/>
      <c r="F115" s="364"/>
      <c r="G115" s="364"/>
      <c r="H115" s="364"/>
      <c r="I115" s="364"/>
      <c r="J115" s="364"/>
      <c r="K115" s="364"/>
      <c r="L115" s="365"/>
      <c r="M115" s="277"/>
      <c r="N115" s="278"/>
      <c r="O115" s="278"/>
      <c r="P115" s="278"/>
      <c r="Q115" s="279"/>
      <c r="R115" s="351"/>
      <c r="S115" s="352"/>
      <c r="T115" s="353"/>
      <c r="U115" s="299"/>
      <c r="V115" s="300"/>
      <c r="W115" s="300"/>
      <c r="X115" s="300"/>
      <c r="Y115" s="301"/>
      <c r="Z115" s="274">
        <f t="shared" si="99"/>
        <v>0</v>
      </c>
      <c r="AA115" s="275"/>
      <c r="AB115" s="275"/>
      <c r="AC115" s="275"/>
      <c r="AD115" s="275"/>
      <c r="AE115" s="275"/>
      <c r="AF115" s="275"/>
      <c r="AG115" s="276"/>
      <c r="AH115" s="277"/>
      <c r="AI115" s="278"/>
      <c r="AJ115" s="278"/>
      <c r="AK115" s="278"/>
      <c r="AL115" s="279"/>
      <c r="AM115" s="274"/>
      <c r="AN115" s="275"/>
      <c r="AO115" s="275"/>
      <c r="AP115" s="275"/>
      <c r="AQ115" s="275"/>
      <c r="AR115" s="275"/>
      <c r="AS115" s="275"/>
      <c r="AT115" s="276"/>
      <c r="AU115" s="277"/>
      <c r="AV115" s="278"/>
      <c r="AW115" s="278"/>
      <c r="AX115" s="278"/>
      <c r="AY115" s="279"/>
      <c r="AZ115" s="274">
        <f t="shared" si="85"/>
        <v>0</v>
      </c>
      <c r="BA115" s="275"/>
      <c r="BB115" s="275"/>
      <c r="BC115" s="275"/>
      <c r="BD115" s="275"/>
      <c r="BE115" s="275"/>
      <c r="BF115" s="275"/>
      <c r="BG115" s="276"/>
      <c r="BH115" s="271" t="str">
        <f t="shared" ref="BH115" si="111">+IF(AH115="","",AH115-AU115)</f>
        <v/>
      </c>
      <c r="BI115" s="272"/>
      <c r="BJ115" s="272"/>
      <c r="BK115" s="272"/>
      <c r="BL115" s="273"/>
      <c r="BM115" s="280" t="str">
        <f t="shared" si="70"/>
        <v/>
      </c>
      <c r="BN115" s="281"/>
      <c r="BO115" s="281"/>
      <c r="BP115" s="281"/>
      <c r="BQ115" s="281"/>
      <c r="BR115" s="281"/>
      <c r="BS115" s="281"/>
      <c r="BT115" s="282"/>
      <c r="BU115" s="268"/>
      <c r="BV115" s="269"/>
      <c r="BW115" s="269"/>
      <c r="BX115" s="269"/>
      <c r="BY115" s="269"/>
      <c r="BZ115" s="270"/>
    </row>
    <row r="116" spans="1:78" ht="13.5" customHeight="1" x14ac:dyDescent="0.4">
      <c r="A116" s="360"/>
      <c r="B116" s="361"/>
      <c r="C116" s="361"/>
      <c r="D116" s="361"/>
      <c r="E116" s="361"/>
      <c r="F116" s="361"/>
      <c r="G116" s="361"/>
      <c r="H116" s="361"/>
      <c r="I116" s="361"/>
      <c r="J116" s="361"/>
      <c r="K116" s="361"/>
      <c r="L116" s="362"/>
      <c r="M116" s="284"/>
      <c r="N116" s="285"/>
      <c r="O116" s="285"/>
      <c r="P116" s="285"/>
      <c r="Q116" s="286"/>
      <c r="R116" s="287"/>
      <c r="S116" s="288"/>
      <c r="T116" s="289"/>
      <c r="U116" s="290"/>
      <c r="V116" s="291"/>
      <c r="W116" s="291"/>
      <c r="X116" s="291"/>
      <c r="Y116" s="292"/>
      <c r="Z116" s="293">
        <f t="shared" si="99"/>
        <v>0</v>
      </c>
      <c r="AA116" s="294"/>
      <c r="AB116" s="294"/>
      <c r="AC116" s="294"/>
      <c r="AD116" s="294"/>
      <c r="AE116" s="294"/>
      <c r="AF116" s="294"/>
      <c r="AG116" s="295"/>
      <c r="AH116" s="284"/>
      <c r="AI116" s="285"/>
      <c r="AJ116" s="285"/>
      <c r="AK116" s="285"/>
      <c r="AL116" s="286"/>
      <c r="AM116" s="293"/>
      <c r="AN116" s="294"/>
      <c r="AO116" s="294"/>
      <c r="AP116" s="294"/>
      <c r="AQ116" s="294"/>
      <c r="AR116" s="294"/>
      <c r="AS116" s="294"/>
      <c r="AT116" s="295"/>
      <c r="AU116" s="284"/>
      <c r="AV116" s="285"/>
      <c r="AW116" s="285"/>
      <c r="AX116" s="285"/>
      <c r="AY116" s="286"/>
      <c r="AZ116" s="293">
        <f t="shared" si="85"/>
        <v>0</v>
      </c>
      <c r="BA116" s="294"/>
      <c r="BB116" s="294"/>
      <c r="BC116" s="294"/>
      <c r="BD116" s="294"/>
      <c r="BE116" s="294"/>
      <c r="BF116" s="294"/>
      <c r="BG116" s="295"/>
      <c r="BH116" s="262" t="str">
        <f t="shared" ref="BH116" si="112">+IF(AH116="","",AH116-AM116)</f>
        <v/>
      </c>
      <c r="BI116" s="263"/>
      <c r="BJ116" s="263"/>
      <c r="BK116" s="263"/>
      <c r="BL116" s="264"/>
      <c r="BM116" s="265" t="str">
        <f t="shared" si="70"/>
        <v/>
      </c>
      <c r="BN116" s="266"/>
      <c r="BO116" s="266"/>
      <c r="BP116" s="266"/>
      <c r="BQ116" s="266"/>
      <c r="BR116" s="266"/>
      <c r="BS116" s="266"/>
      <c r="BT116" s="267"/>
      <c r="BU116" s="268"/>
      <c r="BV116" s="269"/>
      <c r="BW116" s="269"/>
      <c r="BX116" s="269"/>
      <c r="BY116" s="269"/>
      <c r="BZ116" s="270"/>
    </row>
    <row r="117" spans="1:78" ht="13.5" customHeight="1" x14ac:dyDescent="0.4">
      <c r="A117" s="363"/>
      <c r="B117" s="364"/>
      <c r="C117" s="364"/>
      <c r="D117" s="364"/>
      <c r="E117" s="364"/>
      <c r="F117" s="364"/>
      <c r="G117" s="364"/>
      <c r="H117" s="364"/>
      <c r="I117" s="364"/>
      <c r="J117" s="364"/>
      <c r="K117" s="364"/>
      <c r="L117" s="365"/>
      <c r="M117" s="277"/>
      <c r="N117" s="278"/>
      <c r="O117" s="278"/>
      <c r="P117" s="278"/>
      <c r="Q117" s="279"/>
      <c r="R117" s="351"/>
      <c r="S117" s="352"/>
      <c r="T117" s="353"/>
      <c r="U117" s="299"/>
      <c r="V117" s="300"/>
      <c r="W117" s="300"/>
      <c r="X117" s="300"/>
      <c r="Y117" s="301"/>
      <c r="Z117" s="274">
        <f t="shared" si="99"/>
        <v>0</v>
      </c>
      <c r="AA117" s="275"/>
      <c r="AB117" s="275"/>
      <c r="AC117" s="275"/>
      <c r="AD117" s="275"/>
      <c r="AE117" s="275"/>
      <c r="AF117" s="275"/>
      <c r="AG117" s="276"/>
      <c r="AH117" s="277"/>
      <c r="AI117" s="278"/>
      <c r="AJ117" s="278"/>
      <c r="AK117" s="278"/>
      <c r="AL117" s="279"/>
      <c r="AM117" s="274"/>
      <c r="AN117" s="275"/>
      <c r="AO117" s="275"/>
      <c r="AP117" s="275"/>
      <c r="AQ117" s="275"/>
      <c r="AR117" s="275"/>
      <c r="AS117" s="275"/>
      <c r="AT117" s="276"/>
      <c r="AU117" s="277"/>
      <c r="AV117" s="278"/>
      <c r="AW117" s="278"/>
      <c r="AX117" s="278"/>
      <c r="AY117" s="279"/>
      <c r="AZ117" s="274">
        <f t="shared" si="85"/>
        <v>0</v>
      </c>
      <c r="BA117" s="275"/>
      <c r="BB117" s="275"/>
      <c r="BC117" s="275"/>
      <c r="BD117" s="275"/>
      <c r="BE117" s="275"/>
      <c r="BF117" s="275"/>
      <c r="BG117" s="276"/>
      <c r="BH117" s="271" t="str">
        <f t="shared" ref="BH117" si="113">+IF(AH117="","",AH117-AU117)</f>
        <v/>
      </c>
      <c r="BI117" s="272"/>
      <c r="BJ117" s="272"/>
      <c r="BK117" s="272"/>
      <c r="BL117" s="273"/>
      <c r="BM117" s="280" t="str">
        <f t="shared" si="70"/>
        <v/>
      </c>
      <c r="BN117" s="281"/>
      <c r="BO117" s="281"/>
      <c r="BP117" s="281"/>
      <c r="BQ117" s="281"/>
      <c r="BR117" s="281"/>
      <c r="BS117" s="281"/>
      <c r="BT117" s="282"/>
      <c r="BU117" s="268"/>
      <c r="BV117" s="269"/>
      <c r="BW117" s="269"/>
      <c r="BX117" s="269"/>
      <c r="BY117" s="269"/>
      <c r="BZ117" s="270"/>
    </row>
    <row r="118" spans="1:78" ht="13.5" customHeight="1" x14ac:dyDescent="0.4">
      <c r="A118" s="360"/>
      <c r="B118" s="361"/>
      <c r="C118" s="361"/>
      <c r="D118" s="361"/>
      <c r="E118" s="361"/>
      <c r="F118" s="361"/>
      <c r="G118" s="361"/>
      <c r="H118" s="361"/>
      <c r="I118" s="361"/>
      <c r="J118" s="361"/>
      <c r="K118" s="361"/>
      <c r="L118" s="362"/>
      <c r="M118" s="284"/>
      <c r="N118" s="285"/>
      <c r="O118" s="285"/>
      <c r="P118" s="285"/>
      <c r="Q118" s="286"/>
      <c r="R118" s="287"/>
      <c r="S118" s="288"/>
      <c r="T118" s="289"/>
      <c r="U118" s="290"/>
      <c r="V118" s="291"/>
      <c r="W118" s="291"/>
      <c r="X118" s="291"/>
      <c r="Y118" s="292"/>
      <c r="Z118" s="293">
        <f t="shared" si="99"/>
        <v>0</v>
      </c>
      <c r="AA118" s="294"/>
      <c r="AB118" s="294"/>
      <c r="AC118" s="294"/>
      <c r="AD118" s="294"/>
      <c r="AE118" s="294"/>
      <c r="AF118" s="294"/>
      <c r="AG118" s="295"/>
      <c r="AH118" s="284"/>
      <c r="AI118" s="285"/>
      <c r="AJ118" s="285"/>
      <c r="AK118" s="285"/>
      <c r="AL118" s="286"/>
      <c r="AM118" s="293"/>
      <c r="AN118" s="294"/>
      <c r="AO118" s="294"/>
      <c r="AP118" s="294"/>
      <c r="AQ118" s="294"/>
      <c r="AR118" s="294"/>
      <c r="AS118" s="294"/>
      <c r="AT118" s="295"/>
      <c r="AU118" s="284"/>
      <c r="AV118" s="285"/>
      <c r="AW118" s="285"/>
      <c r="AX118" s="285"/>
      <c r="AY118" s="286"/>
      <c r="AZ118" s="293">
        <f t="shared" si="85"/>
        <v>0</v>
      </c>
      <c r="BA118" s="294"/>
      <c r="BB118" s="294"/>
      <c r="BC118" s="294"/>
      <c r="BD118" s="294"/>
      <c r="BE118" s="294"/>
      <c r="BF118" s="294"/>
      <c r="BG118" s="295"/>
      <c r="BH118" s="262" t="str">
        <f t="shared" ref="BH118" si="114">+IF(AH118="","",AH118-AM118)</f>
        <v/>
      </c>
      <c r="BI118" s="263"/>
      <c r="BJ118" s="263"/>
      <c r="BK118" s="263"/>
      <c r="BL118" s="264"/>
      <c r="BM118" s="265" t="str">
        <f t="shared" si="70"/>
        <v/>
      </c>
      <c r="BN118" s="266"/>
      <c r="BO118" s="266"/>
      <c r="BP118" s="266"/>
      <c r="BQ118" s="266"/>
      <c r="BR118" s="266"/>
      <c r="BS118" s="266"/>
      <c r="BT118" s="267"/>
      <c r="BU118" s="268"/>
      <c r="BV118" s="269"/>
      <c r="BW118" s="269"/>
      <c r="BX118" s="269"/>
      <c r="BY118" s="269"/>
      <c r="BZ118" s="270"/>
    </row>
    <row r="119" spans="1:78" ht="13.5" customHeight="1" x14ac:dyDescent="0.4">
      <c r="A119" s="363"/>
      <c r="B119" s="364"/>
      <c r="C119" s="364"/>
      <c r="D119" s="364"/>
      <c r="E119" s="364"/>
      <c r="F119" s="364"/>
      <c r="G119" s="364"/>
      <c r="H119" s="364"/>
      <c r="I119" s="364"/>
      <c r="J119" s="364"/>
      <c r="K119" s="364"/>
      <c r="L119" s="365"/>
      <c r="M119" s="277"/>
      <c r="N119" s="278"/>
      <c r="O119" s="278"/>
      <c r="P119" s="278"/>
      <c r="Q119" s="279"/>
      <c r="R119" s="351"/>
      <c r="S119" s="352"/>
      <c r="T119" s="353"/>
      <c r="U119" s="299"/>
      <c r="V119" s="300"/>
      <c r="W119" s="300"/>
      <c r="X119" s="300"/>
      <c r="Y119" s="301"/>
      <c r="Z119" s="274">
        <f t="shared" si="99"/>
        <v>0</v>
      </c>
      <c r="AA119" s="275"/>
      <c r="AB119" s="275"/>
      <c r="AC119" s="275"/>
      <c r="AD119" s="275"/>
      <c r="AE119" s="275"/>
      <c r="AF119" s="275"/>
      <c r="AG119" s="276"/>
      <c r="AH119" s="277"/>
      <c r="AI119" s="278"/>
      <c r="AJ119" s="278"/>
      <c r="AK119" s="278"/>
      <c r="AL119" s="279"/>
      <c r="AM119" s="274"/>
      <c r="AN119" s="275"/>
      <c r="AO119" s="275"/>
      <c r="AP119" s="275"/>
      <c r="AQ119" s="275"/>
      <c r="AR119" s="275"/>
      <c r="AS119" s="275"/>
      <c r="AT119" s="276"/>
      <c r="AU119" s="277"/>
      <c r="AV119" s="278"/>
      <c r="AW119" s="278"/>
      <c r="AX119" s="278"/>
      <c r="AY119" s="279"/>
      <c r="AZ119" s="274">
        <f t="shared" si="85"/>
        <v>0</v>
      </c>
      <c r="BA119" s="275"/>
      <c r="BB119" s="275"/>
      <c r="BC119" s="275"/>
      <c r="BD119" s="275"/>
      <c r="BE119" s="275"/>
      <c r="BF119" s="275"/>
      <c r="BG119" s="276"/>
      <c r="BH119" s="271" t="str">
        <f t="shared" ref="BH119" si="115">+IF(AH119="","",AH119-AU119)</f>
        <v/>
      </c>
      <c r="BI119" s="272"/>
      <c r="BJ119" s="272"/>
      <c r="BK119" s="272"/>
      <c r="BL119" s="273"/>
      <c r="BM119" s="280" t="str">
        <f t="shared" si="70"/>
        <v/>
      </c>
      <c r="BN119" s="281"/>
      <c r="BO119" s="281"/>
      <c r="BP119" s="281"/>
      <c r="BQ119" s="281"/>
      <c r="BR119" s="281"/>
      <c r="BS119" s="281"/>
      <c r="BT119" s="282"/>
      <c r="BU119" s="268"/>
      <c r="BV119" s="269"/>
      <c r="BW119" s="269"/>
      <c r="BX119" s="269"/>
      <c r="BY119" s="269"/>
      <c r="BZ119" s="270"/>
    </row>
    <row r="120" spans="1:78" ht="13.5" customHeight="1" x14ac:dyDescent="0.4">
      <c r="A120" s="360"/>
      <c r="B120" s="361"/>
      <c r="C120" s="361"/>
      <c r="D120" s="361"/>
      <c r="E120" s="361"/>
      <c r="F120" s="361"/>
      <c r="G120" s="361"/>
      <c r="H120" s="361"/>
      <c r="I120" s="361"/>
      <c r="J120" s="361"/>
      <c r="K120" s="361"/>
      <c r="L120" s="362"/>
      <c r="M120" s="284"/>
      <c r="N120" s="285"/>
      <c r="O120" s="285"/>
      <c r="P120" s="285"/>
      <c r="Q120" s="286"/>
      <c r="R120" s="287"/>
      <c r="S120" s="288"/>
      <c r="T120" s="289"/>
      <c r="U120" s="290"/>
      <c r="V120" s="291"/>
      <c r="W120" s="291"/>
      <c r="X120" s="291"/>
      <c r="Y120" s="292"/>
      <c r="Z120" s="293">
        <f t="shared" si="99"/>
        <v>0</v>
      </c>
      <c r="AA120" s="294"/>
      <c r="AB120" s="294"/>
      <c r="AC120" s="294"/>
      <c r="AD120" s="294"/>
      <c r="AE120" s="294"/>
      <c r="AF120" s="294"/>
      <c r="AG120" s="295"/>
      <c r="AH120" s="284"/>
      <c r="AI120" s="285"/>
      <c r="AJ120" s="285"/>
      <c r="AK120" s="285"/>
      <c r="AL120" s="286"/>
      <c r="AM120" s="293"/>
      <c r="AN120" s="294"/>
      <c r="AO120" s="294"/>
      <c r="AP120" s="294"/>
      <c r="AQ120" s="294"/>
      <c r="AR120" s="294"/>
      <c r="AS120" s="294"/>
      <c r="AT120" s="295"/>
      <c r="AU120" s="284"/>
      <c r="AV120" s="285"/>
      <c r="AW120" s="285"/>
      <c r="AX120" s="285"/>
      <c r="AY120" s="286"/>
      <c r="AZ120" s="293">
        <f t="shared" si="85"/>
        <v>0</v>
      </c>
      <c r="BA120" s="294"/>
      <c r="BB120" s="294"/>
      <c r="BC120" s="294"/>
      <c r="BD120" s="294"/>
      <c r="BE120" s="294"/>
      <c r="BF120" s="294"/>
      <c r="BG120" s="295"/>
      <c r="BH120" s="262" t="str">
        <f t="shared" ref="BH120" si="116">+IF(AH120="","",AH120-AM120)</f>
        <v/>
      </c>
      <c r="BI120" s="263"/>
      <c r="BJ120" s="263"/>
      <c r="BK120" s="263"/>
      <c r="BL120" s="264"/>
      <c r="BM120" s="265" t="str">
        <f t="shared" si="70"/>
        <v/>
      </c>
      <c r="BN120" s="266"/>
      <c r="BO120" s="266"/>
      <c r="BP120" s="266"/>
      <c r="BQ120" s="266"/>
      <c r="BR120" s="266"/>
      <c r="BS120" s="266"/>
      <c r="BT120" s="267"/>
      <c r="BU120" s="268"/>
      <c r="BV120" s="269"/>
      <c r="BW120" s="269"/>
      <c r="BX120" s="269"/>
      <c r="BY120" s="269"/>
      <c r="BZ120" s="270"/>
    </row>
    <row r="121" spans="1:78" ht="13.5" customHeight="1" x14ac:dyDescent="0.4">
      <c r="A121" s="363"/>
      <c r="B121" s="364"/>
      <c r="C121" s="364"/>
      <c r="D121" s="364"/>
      <c r="E121" s="364"/>
      <c r="F121" s="364"/>
      <c r="G121" s="364"/>
      <c r="H121" s="364"/>
      <c r="I121" s="364"/>
      <c r="J121" s="364"/>
      <c r="K121" s="364"/>
      <c r="L121" s="365"/>
      <c r="M121" s="277"/>
      <c r="N121" s="278"/>
      <c r="O121" s="278"/>
      <c r="P121" s="278"/>
      <c r="Q121" s="279"/>
      <c r="R121" s="351"/>
      <c r="S121" s="352"/>
      <c r="T121" s="353"/>
      <c r="U121" s="299"/>
      <c r="V121" s="300"/>
      <c r="W121" s="300"/>
      <c r="X121" s="300"/>
      <c r="Y121" s="301"/>
      <c r="Z121" s="274">
        <f t="shared" si="99"/>
        <v>0</v>
      </c>
      <c r="AA121" s="275"/>
      <c r="AB121" s="275"/>
      <c r="AC121" s="275"/>
      <c r="AD121" s="275"/>
      <c r="AE121" s="275"/>
      <c r="AF121" s="275"/>
      <c r="AG121" s="276"/>
      <c r="AH121" s="277"/>
      <c r="AI121" s="278"/>
      <c r="AJ121" s="278"/>
      <c r="AK121" s="278"/>
      <c r="AL121" s="279"/>
      <c r="AM121" s="274"/>
      <c r="AN121" s="275"/>
      <c r="AO121" s="275"/>
      <c r="AP121" s="275"/>
      <c r="AQ121" s="275"/>
      <c r="AR121" s="275"/>
      <c r="AS121" s="275"/>
      <c r="AT121" s="276"/>
      <c r="AU121" s="277"/>
      <c r="AV121" s="278"/>
      <c r="AW121" s="278"/>
      <c r="AX121" s="278"/>
      <c r="AY121" s="279"/>
      <c r="AZ121" s="274">
        <f t="shared" si="85"/>
        <v>0</v>
      </c>
      <c r="BA121" s="275"/>
      <c r="BB121" s="275"/>
      <c r="BC121" s="275"/>
      <c r="BD121" s="275"/>
      <c r="BE121" s="275"/>
      <c r="BF121" s="275"/>
      <c r="BG121" s="276"/>
      <c r="BH121" s="271" t="str">
        <f t="shared" ref="BH121" si="117">+IF(AH121="","",AH121-AU121)</f>
        <v/>
      </c>
      <c r="BI121" s="272"/>
      <c r="BJ121" s="272"/>
      <c r="BK121" s="272"/>
      <c r="BL121" s="273"/>
      <c r="BM121" s="280" t="str">
        <f t="shared" si="70"/>
        <v/>
      </c>
      <c r="BN121" s="281"/>
      <c r="BO121" s="281"/>
      <c r="BP121" s="281"/>
      <c r="BQ121" s="281"/>
      <c r="BR121" s="281"/>
      <c r="BS121" s="281"/>
      <c r="BT121" s="282"/>
      <c r="BU121" s="268"/>
      <c r="BV121" s="269"/>
      <c r="BW121" s="269"/>
      <c r="BX121" s="269"/>
      <c r="BY121" s="269"/>
      <c r="BZ121" s="270"/>
    </row>
    <row r="122" spans="1:78" ht="13.5" customHeight="1" x14ac:dyDescent="0.4">
      <c r="A122" s="360"/>
      <c r="B122" s="361"/>
      <c r="C122" s="361"/>
      <c r="D122" s="361"/>
      <c r="E122" s="361"/>
      <c r="F122" s="361"/>
      <c r="G122" s="361"/>
      <c r="H122" s="361"/>
      <c r="I122" s="361"/>
      <c r="J122" s="361"/>
      <c r="K122" s="361"/>
      <c r="L122" s="362"/>
      <c r="M122" s="284"/>
      <c r="N122" s="285"/>
      <c r="O122" s="285"/>
      <c r="P122" s="285"/>
      <c r="Q122" s="286"/>
      <c r="R122" s="287"/>
      <c r="S122" s="288"/>
      <c r="T122" s="289"/>
      <c r="U122" s="290"/>
      <c r="V122" s="291"/>
      <c r="W122" s="291"/>
      <c r="X122" s="291"/>
      <c r="Y122" s="292"/>
      <c r="Z122" s="293">
        <f t="shared" si="99"/>
        <v>0</v>
      </c>
      <c r="AA122" s="294"/>
      <c r="AB122" s="294"/>
      <c r="AC122" s="294"/>
      <c r="AD122" s="294"/>
      <c r="AE122" s="294"/>
      <c r="AF122" s="294"/>
      <c r="AG122" s="295"/>
      <c r="AH122" s="284"/>
      <c r="AI122" s="285"/>
      <c r="AJ122" s="285"/>
      <c r="AK122" s="285"/>
      <c r="AL122" s="286"/>
      <c r="AM122" s="293"/>
      <c r="AN122" s="294"/>
      <c r="AO122" s="294"/>
      <c r="AP122" s="294"/>
      <c r="AQ122" s="294"/>
      <c r="AR122" s="294"/>
      <c r="AS122" s="294"/>
      <c r="AT122" s="295"/>
      <c r="AU122" s="284"/>
      <c r="AV122" s="285"/>
      <c r="AW122" s="285"/>
      <c r="AX122" s="285"/>
      <c r="AY122" s="286"/>
      <c r="AZ122" s="293">
        <f t="shared" si="85"/>
        <v>0</v>
      </c>
      <c r="BA122" s="294"/>
      <c r="BB122" s="294"/>
      <c r="BC122" s="294"/>
      <c r="BD122" s="294"/>
      <c r="BE122" s="294"/>
      <c r="BF122" s="294"/>
      <c r="BG122" s="295"/>
      <c r="BH122" s="262" t="str">
        <f t="shared" ref="BH122" si="118">+IF(AH122="","",AH122-AM122)</f>
        <v/>
      </c>
      <c r="BI122" s="263"/>
      <c r="BJ122" s="263"/>
      <c r="BK122" s="263"/>
      <c r="BL122" s="264"/>
      <c r="BM122" s="265" t="str">
        <f t="shared" si="70"/>
        <v/>
      </c>
      <c r="BN122" s="266"/>
      <c r="BO122" s="266"/>
      <c r="BP122" s="266"/>
      <c r="BQ122" s="266"/>
      <c r="BR122" s="266"/>
      <c r="BS122" s="266"/>
      <c r="BT122" s="267"/>
      <c r="BU122" s="268"/>
      <c r="BV122" s="269"/>
      <c r="BW122" s="269"/>
      <c r="BX122" s="269"/>
      <c r="BY122" s="269"/>
      <c r="BZ122" s="270"/>
    </row>
    <row r="123" spans="1:78" ht="13.5" customHeight="1" x14ac:dyDescent="0.4">
      <c r="A123" s="363"/>
      <c r="B123" s="364"/>
      <c r="C123" s="364"/>
      <c r="D123" s="364"/>
      <c r="E123" s="364"/>
      <c r="F123" s="364"/>
      <c r="G123" s="364"/>
      <c r="H123" s="364"/>
      <c r="I123" s="364"/>
      <c r="J123" s="364"/>
      <c r="K123" s="364"/>
      <c r="L123" s="365"/>
      <c r="M123" s="277"/>
      <c r="N123" s="278"/>
      <c r="O123" s="278"/>
      <c r="P123" s="278"/>
      <c r="Q123" s="279"/>
      <c r="R123" s="351"/>
      <c r="S123" s="352"/>
      <c r="T123" s="353"/>
      <c r="U123" s="299"/>
      <c r="V123" s="300"/>
      <c r="W123" s="300"/>
      <c r="X123" s="300"/>
      <c r="Y123" s="301"/>
      <c r="Z123" s="274">
        <f t="shared" si="99"/>
        <v>0</v>
      </c>
      <c r="AA123" s="275"/>
      <c r="AB123" s="275"/>
      <c r="AC123" s="275"/>
      <c r="AD123" s="275"/>
      <c r="AE123" s="275"/>
      <c r="AF123" s="275"/>
      <c r="AG123" s="276"/>
      <c r="AH123" s="277"/>
      <c r="AI123" s="278"/>
      <c r="AJ123" s="278"/>
      <c r="AK123" s="278"/>
      <c r="AL123" s="279"/>
      <c r="AM123" s="274"/>
      <c r="AN123" s="275"/>
      <c r="AO123" s="275"/>
      <c r="AP123" s="275"/>
      <c r="AQ123" s="275"/>
      <c r="AR123" s="275"/>
      <c r="AS123" s="275"/>
      <c r="AT123" s="276"/>
      <c r="AU123" s="277"/>
      <c r="AV123" s="278"/>
      <c r="AW123" s="278"/>
      <c r="AX123" s="278"/>
      <c r="AY123" s="279"/>
      <c r="AZ123" s="274">
        <f t="shared" ref="AZ123:AZ154" si="119">U123*AU123</f>
        <v>0</v>
      </c>
      <c r="BA123" s="275"/>
      <c r="BB123" s="275"/>
      <c r="BC123" s="275"/>
      <c r="BD123" s="275"/>
      <c r="BE123" s="275"/>
      <c r="BF123" s="275"/>
      <c r="BG123" s="276"/>
      <c r="BH123" s="271" t="str">
        <f t="shared" ref="BH123" si="120">+IF(AH123="","",AH123-AU123)</f>
        <v/>
      </c>
      <c r="BI123" s="272"/>
      <c r="BJ123" s="272"/>
      <c r="BK123" s="272"/>
      <c r="BL123" s="273"/>
      <c r="BM123" s="280" t="str">
        <f t="shared" si="70"/>
        <v/>
      </c>
      <c r="BN123" s="281"/>
      <c r="BO123" s="281"/>
      <c r="BP123" s="281"/>
      <c r="BQ123" s="281"/>
      <c r="BR123" s="281"/>
      <c r="BS123" s="281"/>
      <c r="BT123" s="282"/>
      <c r="BU123" s="268"/>
      <c r="BV123" s="269"/>
      <c r="BW123" s="269"/>
      <c r="BX123" s="269"/>
      <c r="BY123" s="269"/>
      <c r="BZ123" s="270"/>
    </row>
    <row r="124" spans="1:78" ht="13.5" customHeight="1" x14ac:dyDescent="0.4">
      <c r="A124" s="360"/>
      <c r="B124" s="361"/>
      <c r="C124" s="361"/>
      <c r="D124" s="361"/>
      <c r="E124" s="361"/>
      <c r="F124" s="361"/>
      <c r="G124" s="361"/>
      <c r="H124" s="361"/>
      <c r="I124" s="361"/>
      <c r="J124" s="361"/>
      <c r="K124" s="361"/>
      <c r="L124" s="362"/>
      <c r="M124" s="284"/>
      <c r="N124" s="285"/>
      <c r="O124" s="285"/>
      <c r="P124" s="285"/>
      <c r="Q124" s="286"/>
      <c r="R124" s="287"/>
      <c r="S124" s="288"/>
      <c r="T124" s="289"/>
      <c r="U124" s="290"/>
      <c r="V124" s="291"/>
      <c r="W124" s="291"/>
      <c r="X124" s="291"/>
      <c r="Y124" s="292"/>
      <c r="Z124" s="293">
        <f t="shared" si="99"/>
        <v>0</v>
      </c>
      <c r="AA124" s="294"/>
      <c r="AB124" s="294"/>
      <c r="AC124" s="294"/>
      <c r="AD124" s="294"/>
      <c r="AE124" s="294"/>
      <c r="AF124" s="294"/>
      <c r="AG124" s="295"/>
      <c r="AH124" s="284"/>
      <c r="AI124" s="285"/>
      <c r="AJ124" s="285"/>
      <c r="AK124" s="285"/>
      <c r="AL124" s="286"/>
      <c r="AM124" s="293"/>
      <c r="AN124" s="294"/>
      <c r="AO124" s="294"/>
      <c r="AP124" s="294"/>
      <c r="AQ124" s="294"/>
      <c r="AR124" s="294"/>
      <c r="AS124" s="294"/>
      <c r="AT124" s="295"/>
      <c r="AU124" s="284"/>
      <c r="AV124" s="285"/>
      <c r="AW124" s="285"/>
      <c r="AX124" s="285"/>
      <c r="AY124" s="286"/>
      <c r="AZ124" s="293">
        <f t="shared" si="119"/>
        <v>0</v>
      </c>
      <c r="BA124" s="294"/>
      <c r="BB124" s="294"/>
      <c r="BC124" s="294"/>
      <c r="BD124" s="294"/>
      <c r="BE124" s="294"/>
      <c r="BF124" s="294"/>
      <c r="BG124" s="295"/>
      <c r="BH124" s="262" t="str">
        <f t="shared" ref="BH124" si="121">+IF(AH124="","",AH124-AM124)</f>
        <v/>
      </c>
      <c r="BI124" s="263"/>
      <c r="BJ124" s="263"/>
      <c r="BK124" s="263"/>
      <c r="BL124" s="264"/>
      <c r="BM124" s="265" t="str">
        <f t="shared" si="70"/>
        <v/>
      </c>
      <c r="BN124" s="266"/>
      <c r="BO124" s="266"/>
      <c r="BP124" s="266"/>
      <c r="BQ124" s="266"/>
      <c r="BR124" s="266"/>
      <c r="BS124" s="266"/>
      <c r="BT124" s="267"/>
      <c r="BU124" s="268"/>
      <c r="BV124" s="269"/>
      <c r="BW124" s="269"/>
      <c r="BX124" s="269"/>
      <c r="BY124" s="269"/>
      <c r="BZ124" s="270"/>
    </row>
    <row r="125" spans="1:78" ht="13.5" customHeight="1" x14ac:dyDescent="0.4">
      <c r="A125" s="363"/>
      <c r="B125" s="364"/>
      <c r="C125" s="364"/>
      <c r="D125" s="364"/>
      <c r="E125" s="364"/>
      <c r="F125" s="364"/>
      <c r="G125" s="364"/>
      <c r="H125" s="364"/>
      <c r="I125" s="364"/>
      <c r="J125" s="364"/>
      <c r="K125" s="364"/>
      <c r="L125" s="365"/>
      <c r="M125" s="277"/>
      <c r="N125" s="278"/>
      <c r="O125" s="278"/>
      <c r="P125" s="278"/>
      <c r="Q125" s="279"/>
      <c r="R125" s="351"/>
      <c r="S125" s="352"/>
      <c r="T125" s="353"/>
      <c r="U125" s="299"/>
      <c r="V125" s="300"/>
      <c r="W125" s="300"/>
      <c r="X125" s="300"/>
      <c r="Y125" s="301"/>
      <c r="Z125" s="274">
        <f t="shared" si="99"/>
        <v>0</v>
      </c>
      <c r="AA125" s="275"/>
      <c r="AB125" s="275"/>
      <c r="AC125" s="275"/>
      <c r="AD125" s="275"/>
      <c r="AE125" s="275"/>
      <c r="AF125" s="275"/>
      <c r="AG125" s="276"/>
      <c r="AH125" s="277"/>
      <c r="AI125" s="278"/>
      <c r="AJ125" s="278"/>
      <c r="AK125" s="278"/>
      <c r="AL125" s="279"/>
      <c r="AM125" s="274"/>
      <c r="AN125" s="275"/>
      <c r="AO125" s="275"/>
      <c r="AP125" s="275"/>
      <c r="AQ125" s="275"/>
      <c r="AR125" s="275"/>
      <c r="AS125" s="275"/>
      <c r="AT125" s="276"/>
      <c r="AU125" s="277"/>
      <c r="AV125" s="278"/>
      <c r="AW125" s="278"/>
      <c r="AX125" s="278"/>
      <c r="AY125" s="279"/>
      <c r="AZ125" s="274">
        <f t="shared" si="119"/>
        <v>0</v>
      </c>
      <c r="BA125" s="275"/>
      <c r="BB125" s="275"/>
      <c r="BC125" s="275"/>
      <c r="BD125" s="275"/>
      <c r="BE125" s="275"/>
      <c r="BF125" s="275"/>
      <c r="BG125" s="276"/>
      <c r="BH125" s="271" t="str">
        <f t="shared" ref="BH125" si="122">+IF(AH125="","",AH125-AU125)</f>
        <v/>
      </c>
      <c r="BI125" s="272"/>
      <c r="BJ125" s="272"/>
      <c r="BK125" s="272"/>
      <c r="BL125" s="273"/>
      <c r="BM125" s="280" t="str">
        <f t="shared" si="70"/>
        <v/>
      </c>
      <c r="BN125" s="281"/>
      <c r="BO125" s="281"/>
      <c r="BP125" s="281"/>
      <c r="BQ125" s="281"/>
      <c r="BR125" s="281"/>
      <c r="BS125" s="281"/>
      <c r="BT125" s="282"/>
      <c r="BU125" s="268"/>
      <c r="BV125" s="269"/>
      <c r="BW125" s="269"/>
      <c r="BX125" s="269"/>
      <c r="BY125" s="269"/>
      <c r="BZ125" s="270"/>
    </row>
    <row r="126" spans="1:78" ht="13.5" customHeight="1" x14ac:dyDescent="0.4">
      <c r="A126" s="360"/>
      <c r="B126" s="361"/>
      <c r="C126" s="361"/>
      <c r="D126" s="361"/>
      <c r="E126" s="361"/>
      <c r="F126" s="361"/>
      <c r="G126" s="361"/>
      <c r="H126" s="361"/>
      <c r="I126" s="361"/>
      <c r="J126" s="361"/>
      <c r="K126" s="361"/>
      <c r="L126" s="362"/>
      <c r="M126" s="284"/>
      <c r="N126" s="285"/>
      <c r="O126" s="285"/>
      <c r="P126" s="285"/>
      <c r="Q126" s="286"/>
      <c r="R126" s="287"/>
      <c r="S126" s="288"/>
      <c r="T126" s="289"/>
      <c r="U126" s="290"/>
      <c r="V126" s="291"/>
      <c r="W126" s="291"/>
      <c r="X126" s="291"/>
      <c r="Y126" s="292"/>
      <c r="Z126" s="293">
        <f t="shared" si="99"/>
        <v>0</v>
      </c>
      <c r="AA126" s="294"/>
      <c r="AB126" s="294"/>
      <c r="AC126" s="294"/>
      <c r="AD126" s="294"/>
      <c r="AE126" s="294"/>
      <c r="AF126" s="294"/>
      <c r="AG126" s="295"/>
      <c r="AH126" s="284"/>
      <c r="AI126" s="285"/>
      <c r="AJ126" s="285"/>
      <c r="AK126" s="285"/>
      <c r="AL126" s="286"/>
      <c r="AM126" s="293"/>
      <c r="AN126" s="294"/>
      <c r="AO126" s="294"/>
      <c r="AP126" s="294"/>
      <c r="AQ126" s="294"/>
      <c r="AR126" s="294"/>
      <c r="AS126" s="294"/>
      <c r="AT126" s="295"/>
      <c r="AU126" s="284"/>
      <c r="AV126" s="285"/>
      <c r="AW126" s="285"/>
      <c r="AX126" s="285"/>
      <c r="AY126" s="286"/>
      <c r="AZ126" s="293">
        <f t="shared" si="119"/>
        <v>0</v>
      </c>
      <c r="BA126" s="294"/>
      <c r="BB126" s="294"/>
      <c r="BC126" s="294"/>
      <c r="BD126" s="294"/>
      <c r="BE126" s="294"/>
      <c r="BF126" s="294"/>
      <c r="BG126" s="295"/>
      <c r="BH126" s="262" t="str">
        <f t="shared" ref="BH126" si="123">+IF(AH126="","",AH126-AM126)</f>
        <v/>
      </c>
      <c r="BI126" s="263"/>
      <c r="BJ126" s="263"/>
      <c r="BK126" s="263"/>
      <c r="BL126" s="264"/>
      <c r="BM126" s="265" t="str">
        <f t="shared" si="70"/>
        <v/>
      </c>
      <c r="BN126" s="266"/>
      <c r="BO126" s="266"/>
      <c r="BP126" s="266"/>
      <c r="BQ126" s="266"/>
      <c r="BR126" s="266"/>
      <c r="BS126" s="266"/>
      <c r="BT126" s="267"/>
      <c r="BU126" s="268"/>
      <c r="BV126" s="269"/>
      <c r="BW126" s="269"/>
      <c r="BX126" s="269"/>
      <c r="BY126" s="269"/>
      <c r="BZ126" s="270"/>
    </row>
    <row r="127" spans="1:78" ht="13.5" customHeight="1" x14ac:dyDescent="0.4">
      <c r="A127" s="363"/>
      <c r="B127" s="364"/>
      <c r="C127" s="364"/>
      <c r="D127" s="364"/>
      <c r="E127" s="364"/>
      <c r="F127" s="364"/>
      <c r="G127" s="364"/>
      <c r="H127" s="364"/>
      <c r="I127" s="364"/>
      <c r="J127" s="364"/>
      <c r="K127" s="364"/>
      <c r="L127" s="365"/>
      <c r="M127" s="277"/>
      <c r="N127" s="278"/>
      <c r="O127" s="278"/>
      <c r="P127" s="278"/>
      <c r="Q127" s="279"/>
      <c r="R127" s="351"/>
      <c r="S127" s="352"/>
      <c r="T127" s="353"/>
      <c r="U127" s="299"/>
      <c r="V127" s="300"/>
      <c r="W127" s="300"/>
      <c r="X127" s="300"/>
      <c r="Y127" s="301"/>
      <c r="Z127" s="274">
        <f t="shared" si="99"/>
        <v>0</v>
      </c>
      <c r="AA127" s="275"/>
      <c r="AB127" s="275"/>
      <c r="AC127" s="275"/>
      <c r="AD127" s="275"/>
      <c r="AE127" s="275"/>
      <c r="AF127" s="275"/>
      <c r="AG127" s="276"/>
      <c r="AH127" s="277"/>
      <c r="AI127" s="278"/>
      <c r="AJ127" s="278"/>
      <c r="AK127" s="278"/>
      <c r="AL127" s="279"/>
      <c r="AM127" s="274"/>
      <c r="AN127" s="275"/>
      <c r="AO127" s="275"/>
      <c r="AP127" s="275"/>
      <c r="AQ127" s="275"/>
      <c r="AR127" s="275"/>
      <c r="AS127" s="275"/>
      <c r="AT127" s="276"/>
      <c r="AU127" s="277"/>
      <c r="AV127" s="278"/>
      <c r="AW127" s="278"/>
      <c r="AX127" s="278"/>
      <c r="AY127" s="279"/>
      <c r="AZ127" s="274">
        <f t="shared" si="119"/>
        <v>0</v>
      </c>
      <c r="BA127" s="275"/>
      <c r="BB127" s="275"/>
      <c r="BC127" s="275"/>
      <c r="BD127" s="275"/>
      <c r="BE127" s="275"/>
      <c r="BF127" s="275"/>
      <c r="BG127" s="276"/>
      <c r="BH127" s="271" t="str">
        <f t="shared" ref="BH127" si="124">+IF(AH127="","",AH127-AU127)</f>
        <v/>
      </c>
      <c r="BI127" s="272"/>
      <c r="BJ127" s="272"/>
      <c r="BK127" s="272"/>
      <c r="BL127" s="273"/>
      <c r="BM127" s="280" t="str">
        <f t="shared" si="70"/>
        <v/>
      </c>
      <c r="BN127" s="281"/>
      <c r="BO127" s="281"/>
      <c r="BP127" s="281"/>
      <c r="BQ127" s="281"/>
      <c r="BR127" s="281"/>
      <c r="BS127" s="281"/>
      <c r="BT127" s="282"/>
      <c r="BU127" s="268"/>
      <c r="BV127" s="269"/>
      <c r="BW127" s="269"/>
      <c r="BX127" s="269"/>
      <c r="BY127" s="269"/>
      <c r="BZ127" s="270"/>
    </row>
    <row r="128" spans="1:78" ht="13.5" customHeight="1" x14ac:dyDescent="0.4">
      <c r="A128" s="360"/>
      <c r="B128" s="361"/>
      <c r="C128" s="361"/>
      <c r="D128" s="361"/>
      <c r="E128" s="361"/>
      <c r="F128" s="361"/>
      <c r="G128" s="361"/>
      <c r="H128" s="361"/>
      <c r="I128" s="361"/>
      <c r="J128" s="361"/>
      <c r="K128" s="361"/>
      <c r="L128" s="362"/>
      <c r="M128" s="284"/>
      <c r="N128" s="285"/>
      <c r="O128" s="285"/>
      <c r="P128" s="285"/>
      <c r="Q128" s="286"/>
      <c r="R128" s="287"/>
      <c r="S128" s="288"/>
      <c r="T128" s="289"/>
      <c r="U128" s="290"/>
      <c r="V128" s="291"/>
      <c r="W128" s="291"/>
      <c r="X128" s="291"/>
      <c r="Y128" s="292"/>
      <c r="Z128" s="293">
        <f t="shared" si="99"/>
        <v>0</v>
      </c>
      <c r="AA128" s="294"/>
      <c r="AB128" s="294"/>
      <c r="AC128" s="294"/>
      <c r="AD128" s="294"/>
      <c r="AE128" s="294"/>
      <c r="AF128" s="294"/>
      <c r="AG128" s="295"/>
      <c r="AH128" s="284"/>
      <c r="AI128" s="285"/>
      <c r="AJ128" s="285"/>
      <c r="AK128" s="285"/>
      <c r="AL128" s="286"/>
      <c r="AM128" s="293"/>
      <c r="AN128" s="294"/>
      <c r="AO128" s="294"/>
      <c r="AP128" s="294"/>
      <c r="AQ128" s="294"/>
      <c r="AR128" s="294"/>
      <c r="AS128" s="294"/>
      <c r="AT128" s="295"/>
      <c r="AU128" s="284"/>
      <c r="AV128" s="285"/>
      <c r="AW128" s="285"/>
      <c r="AX128" s="285"/>
      <c r="AY128" s="286"/>
      <c r="AZ128" s="293">
        <f t="shared" si="119"/>
        <v>0</v>
      </c>
      <c r="BA128" s="294"/>
      <c r="BB128" s="294"/>
      <c r="BC128" s="294"/>
      <c r="BD128" s="294"/>
      <c r="BE128" s="294"/>
      <c r="BF128" s="294"/>
      <c r="BG128" s="295"/>
      <c r="BH128" s="262" t="str">
        <f t="shared" ref="BH128" si="125">+IF(AH128="","",AH128-AM128)</f>
        <v/>
      </c>
      <c r="BI128" s="263"/>
      <c r="BJ128" s="263"/>
      <c r="BK128" s="263"/>
      <c r="BL128" s="264"/>
      <c r="BM128" s="265" t="str">
        <f t="shared" si="70"/>
        <v/>
      </c>
      <c r="BN128" s="266"/>
      <c r="BO128" s="266"/>
      <c r="BP128" s="266"/>
      <c r="BQ128" s="266"/>
      <c r="BR128" s="266"/>
      <c r="BS128" s="266"/>
      <c r="BT128" s="267"/>
      <c r="BU128" s="268"/>
      <c r="BV128" s="269"/>
      <c r="BW128" s="269"/>
      <c r="BX128" s="269"/>
      <c r="BY128" s="269"/>
      <c r="BZ128" s="270"/>
    </row>
    <row r="129" spans="1:78" ht="13.5" customHeight="1" x14ac:dyDescent="0.4">
      <c r="A129" s="363"/>
      <c r="B129" s="364"/>
      <c r="C129" s="364"/>
      <c r="D129" s="364"/>
      <c r="E129" s="364"/>
      <c r="F129" s="364"/>
      <c r="G129" s="364"/>
      <c r="H129" s="364"/>
      <c r="I129" s="364"/>
      <c r="J129" s="364"/>
      <c r="K129" s="364"/>
      <c r="L129" s="365"/>
      <c r="M129" s="277"/>
      <c r="N129" s="278"/>
      <c r="O129" s="278"/>
      <c r="P129" s="278"/>
      <c r="Q129" s="279"/>
      <c r="R129" s="351"/>
      <c r="S129" s="352"/>
      <c r="T129" s="353"/>
      <c r="U129" s="299"/>
      <c r="V129" s="300"/>
      <c r="W129" s="300"/>
      <c r="X129" s="300"/>
      <c r="Y129" s="301"/>
      <c r="Z129" s="274">
        <f t="shared" si="99"/>
        <v>0</v>
      </c>
      <c r="AA129" s="275"/>
      <c r="AB129" s="275"/>
      <c r="AC129" s="275"/>
      <c r="AD129" s="275"/>
      <c r="AE129" s="275"/>
      <c r="AF129" s="275"/>
      <c r="AG129" s="276"/>
      <c r="AH129" s="277"/>
      <c r="AI129" s="278"/>
      <c r="AJ129" s="278"/>
      <c r="AK129" s="278"/>
      <c r="AL129" s="279"/>
      <c r="AM129" s="274"/>
      <c r="AN129" s="275"/>
      <c r="AO129" s="275"/>
      <c r="AP129" s="275"/>
      <c r="AQ129" s="275"/>
      <c r="AR129" s="275"/>
      <c r="AS129" s="275"/>
      <c r="AT129" s="276"/>
      <c r="AU129" s="277"/>
      <c r="AV129" s="278"/>
      <c r="AW129" s="278"/>
      <c r="AX129" s="278"/>
      <c r="AY129" s="279"/>
      <c r="AZ129" s="274">
        <f t="shared" si="119"/>
        <v>0</v>
      </c>
      <c r="BA129" s="275"/>
      <c r="BB129" s="275"/>
      <c r="BC129" s="275"/>
      <c r="BD129" s="275"/>
      <c r="BE129" s="275"/>
      <c r="BF129" s="275"/>
      <c r="BG129" s="276"/>
      <c r="BH129" s="271" t="str">
        <f t="shared" ref="BH129" si="126">+IF(AH129="","",AH129-AU129)</f>
        <v/>
      </c>
      <c r="BI129" s="272"/>
      <c r="BJ129" s="272"/>
      <c r="BK129" s="272"/>
      <c r="BL129" s="273"/>
      <c r="BM129" s="280" t="str">
        <f t="shared" si="70"/>
        <v/>
      </c>
      <c r="BN129" s="281"/>
      <c r="BO129" s="281"/>
      <c r="BP129" s="281"/>
      <c r="BQ129" s="281"/>
      <c r="BR129" s="281"/>
      <c r="BS129" s="281"/>
      <c r="BT129" s="282"/>
      <c r="BU129" s="268"/>
      <c r="BV129" s="269"/>
      <c r="BW129" s="269"/>
      <c r="BX129" s="269"/>
      <c r="BY129" s="269"/>
      <c r="BZ129" s="270"/>
    </row>
    <row r="130" spans="1:78" ht="13.5" customHeight="1" x14ac:dyDescent="0.4">
      <c r="A130" s="360"/>
      <c r="B130" s="361"/>
      <c r="C130" s="361"/>
      <c r="D130" s="361"/>
      <c r="E130" s="361"/>
      <c r="F130" s="361"/>
      <c r="G130" s="361"/>
      <c r="H130" s="361"/>
      <c r="I130" s="361"/>
      <c r="J130" s="361"/>
      <c r="K130" s="361"/>
      <c r="L130" s="362"/>
      <c r="M130" s="284"/>
      <c r="N130" s="285"/>
      <c r="O130" s="285"/>
      <c r="P130" s="285"/>
      <c r="Q130" s="286"/>
      <c r="R130" s="287"/>
      <c r="S130" s="288"/>
      <c r="T130" s="289"/>
      <c r="U130" s="290"/>
      <c r="V130" s="291"/>
      <c r="W130" s="291"/>
      <c r="X130" s="291"/>
      <c r="Y130" s="292"/>
      <c r="Z130" s="293">
        <f t="shared" si="99"/>
        <v>0</v>
      </c>
      <c r="AA130" s="294"/>
      <c r="AB130" s="294"/>
      <c r="AC130" s="294"/>
      <c r="AD130" s="294"/>
      <c r="AE130" s="294"/>
      <c r="AF130" s="294"/>
      <c r="AG130" s="295"/>
      <c r="AH130" s="284"/>
      <c r="AI130" s="285"/>
      <c r="AJ130" s="285"/>
      <c r="AK130" s="285"/>
      <c r="AL130" s="286"/>
      <c r="AM130" s="293"/>
      <c r="AN130" s="294"/>
      <c r="AO130" s="294"/>
      <c r="AP130" s="294"/>
      <c r="AQ130" s="294"/>
      <c r="AR130" s="294"/>
      <c r="AS130" s="294"/>
      <c r="AT130" s="295"/>
      <c r="AU130" s="284"/>
      <c r="AV130" s="285"/>
      <c r="AW130" s="285"/>
      <c r="AX130" s="285"/>
      <c r="AY130" s="286"/>
      <c r="AZ130" s="293">
        <f t="shared" si="119"/>
        <v>0</v>
      </c>
      <c r="BA130" s="294"/>
      <c r="BB130" s="294"/>
      <c r="BC130" s="294"/>
      <c r="BD130" s="294"/>
      <c r="BE130" s="294"/>
      <c r="BF130" s="294"/>
      <c r="BG130" s="295"/>
      <c r="BH130" s="262" t="str">
        <f t="shared" ref="BH130" si="127">+IF(AH130="","",AH130-AM130)</f>
        <v/>
      </c>
      <c r="BI130" s="263"/>
      <c r="BJ130" s="263"/>
      <c r="BK130" s="263"/>
      <c r="BL130" s="264"/>
      <c r="BM130" s="265" t="str">
        <f t="shared" si="70"/>
        <v/>
      </c>
      <c r="BN130" s="266"/>
      <c r="BO130" s="266"/>
      <c r="BP130" s="266"/>
      <c r="BQ130" s="266"/>
      <c r="BR130" s="266"/>
      <c r="BS130" s="266"/>
      <c r="BT130" s="267"/>
      <c r="BU130" s="268"/>
      <c r="BV130" s="269"/>
      <c r="BW130" s="269"/>
      <c r="BX130" s="269"/>
      <c r="BY130" s="269"/>
      <c r="BZ130" s="270"/>
    </row>
    <row r="131" spans="1:78" ht="13.5" customHeight="1" x14ac:dyDescent="0.4">
      <c r="A131" s="363"/>
      <c r="B131" s="364"/>
      <c r="C131" s="364"/>
      <c r="D131" s="364"/>
      <c r="E131" s="364"/>
      <c r="F131" s="364"/>
      <c r="G131" s="364"/>
      <c r="H131" s="364"/>
      <c r="I131" s="364"/>
      <c r="J131" s="364"/>
      <c r="K131" s="364"/>
      <c r="L131" s="365"/>
      <c r="M131" s="277"/>
      <c r="N131" s="278"/>
      <c r="O131" s="278"/>
      <c r="P131" s="278"/>
      <c r="Q131" s="279"/>
      <c r="R131" s="351"/>
      <c r="S131" s="352"/>
      <c r="T131" s="353"/>
      <c r="U131" s="299"/>
      <c r="V131" s="300"/>
      <c r="W131" s="300"/>
      <c r="X131" s="300"/>
      <c r="Y131" s="301"/>
      <c r="Z131" s="274">
        <f t="shared" si="99"/>
        <v>0</v>
      </c>
      <c r="AA131" s="275"/>
      <c r="AB131" s="275"/>
      <c r="AC131" s="275"/>
      <c r="AD131" s="275"/>
      <c r="AE131" s="275"/>
      <c r="AF131" s="275"/>
      <c r="AG131" s="276"/>
      <c r="AH131" s="277"/>
      <c r="AI131" s="278"/>
      <c r="AJ131" s="278"/>
      <c r="AK131" s="278"/>
      <c r="AL131" s="279"/>
      <c r="AM131" s="274"/>
      <c r="AN131" s="275"/>
      <c r="AO131" s="275"/>
      <c r="AP131" s="275"/>
      <c r="AQ131" s="275"/>
      <c r="AR131" s="275"/>
      <c r="AS131" s="275"/>
      <c r="AT131" s="276"/>
      <c r="AU131" s="277"/>
      <c r="AV131" s="278"/>
      <c r="AW131" s="278"/>
      <c r="AX131" s="278"/>
      <c r="AY131" s="279"/>
      <c r="AZ131" s="274">
        <f t="shared" si="119"/>
        <v>0</v>
      </c>
      <c r="BA131" s="275"/>
      <c r="BB131" s="275"/>
      <c r="BC131" s="275"/>
      <c r="BD131" s="275"/>
      <c r="BE131" s="275"/>
      <c r="BF131" s="275"/>
      <c r="BG131" s="276"/>
      <c r="BH131" s="271" t="str">
        <f t="shared" ref="BH131" si="128">+IF(AH131="","",AH131-AU131)</f>
        <v/>
      </c>
      <c r="BI131" s="272"/>
      <c r="BJ131" s="272"/>
      <c r="BK131" s="272"/>
      <c r="BL131" s="273"/>
      <c r="BM131" s="280" t="str">
        <f t="shared" si="70"/>
        <v/>
      </c>
      <c r="BN131" s="281"/>
      <c r="BO131" s="281"/>
      <c r="BP131" s="281"/>
      <c r="BQ131" s="281"/>
      <c r="BR131" s="281"/>
      <c r="BS131" s="281"/>
      <c r="BT131" s="282"/>
      <c r="BU131" s="268"/>
      <c r="BV131" s="269"/>
      <c r="BW131" s="269"/>
      <c r="BX131" s="269"/>
      <c r="BY131" s="269"/>
      <c r="BZ131" s="270"/>
    </row>
    <row r="132" spans="1:78" ht="13.5" customHeight="1" x14ac:dyDescent="0.4">
      <c r="A132" s="360"/>
      <c r="B132" s="361"/>
      <c r="C132" s="361"/>
      <c r="D132" s="361"/>
      <c r="E132" s="361"/>
      <c r="F132" s="361"/>
      <c r="G132" s="361"/>
      <c r="H132" s="361"/>
      <c r="I132" s="361"/>
      <c r="J132" s="361"/>
      <c r="K132" s="361"/>
      <c r="L132" s="362"/>
      <c r="M132" s="284"/>
      <c r="N132" s="285"/>
      <c r="O132" s="285"/>
      <c r="P132" s="285"/>
      <c r="Q132" s="286"/>
      <c r="R132" s="287"/>
      <c r="S132" s="288"/>
      <c r="T132" s="289"/>
      <c r="U132" s="290"/>
      <c r="V132" s="291"/>
      <c r="W132" s="291"/>
      <c r="X132" s="291"/>
      <c r="Y132" s="292"/>
      <c r="Z132" s="293">
        <f t="shared" si="99"/>
        <v>0</v>
      </c>
      <c r="AA132" s="294"/>
      <c r="AB132" s="294"/>
      <c r="AC132" s="294"/>
      <c r="AD132" s="294"/>
      <c r="AE132" s="294"/>
      <c r="AF132" s="294"/>
      <c r="AG132" s="295"/>
      <c r="AH132" s="284"/>
      <c r="AI132" s="285"/>
      <c r="AJ132" s="285"/>
      <c r="AK132" s="285"/>
      <c r="AL132" s="286"/>
      <c r="AM132" s="293"/>
      <c r="AN132" s="294"/>
      <c r="AO132" s="294"/>
      <c r="AP132" s="294"/>
      <c r="AQ132" s="294"/>
      <c r="AR132" s="294"/>
      <c r="AS132" s="294"/>
      <c r="AT132" s="295"/>
      <c r="AU132" s="284"/>
      <c r="AV132" s="285"/>
      <c r="AW132" s="285"/>
      <c r="AX132" s="285"/>
      <c r="AY132" s="286"/>
      <c r="AZ132" s="293">
        <f t="shared" si="119"/>
        <v>0</v>
      </c>
      <c r="BA132" s="294"/>
      <c r="BB132" s="294"/>
      <c r="BC132" s="294"/>
      <c r="BD132" s="294"/>
      <c r="BE132" s="294"/>
      <c r="BF132" s="294"/>
      <c r="BG132" s="295"/>
      <c r="BH132" s="262" t="str">
        <f t="shared" ref="BH132" si="129">+IF(AH132="","",AH132-AM132)</f>
        <v/>
      </c>
      <c r="BI132" s="263"/>
      <c r="BJ132" s="263"/>
      <c r="BK132" s="263"/>
      <c r="BL132" s="264"/>
      <c r="BM132" s="265" t="str">
        <f t="shared" si="70"/>
        <v/>
      </c>
      <c r="BN132" s="266"/>
      <c r="BO132" s="266"/>
      <c r="BP132" s="266"/>
      <c r="BQ132" s="266"/>
      <c r="BR132" s="266"/>
      <c r="BS132" s="266"/>
      <c r="BT132" s="267"/>
      <c r="BU132" s="268"/>
      <c r="BV132" s="269"/>
      <c r="BW132" s="269"/>
      <c r="BX132" s="269"/>
      <c r="BY132" s="269"/>
      <c r="BZ132" s="270"/>
    </row>
    <row r="133" spans="1:78" ht="13.5" customHeight="1" x14ac:dyDescent="0.4">
      <c r="A133" s="363"/>
      <c r="B133" s="364"/>
      <c r="C133" s="364"/>
      <c r="D133" s="364"/>
      <c r="E133" s="364"/>
      <c r="F133" s="364"/>
      <c r="G133" s="364"/>
      <c r="H133" s="364"/>
      <c r="I133" s="364"/>
      <c r="J133" s="364"/>
      <c r="K133" s="364"/>
      <c r="L133" s="365"/>
      <c r="M133" s="277"/>
      <c r="N133" s="278"/>
      <c r="O133" s="278"/>
      <c r="P133" s="278"/>
      <c r="Q133" s="279"/>
      <c r="R133" s="296"/>
      <c r="S133" s="297"/>
      <c r="T133" s="298"/>
      <c r="U133" s="299"/>
      <c r="V133" s="300"/>
      <c r="W133" s="300"/>
      <c r="X133" s="300"/>
      <c r="Y133" s="301"/>
      <c r="Z133" s="274">
        <f t="shared" si="99"/>
        <v>0</v>
      </c>
      <c r="AA133" s="275"/>
      <c r="AB133" s="275"/>
      <c r="AC133" s="275"/>
      <c r="AD133" s="275"/>
      <c r="AE133" s="275"/>
      <c r="AF133" s="275"/>
      <c r="AG133" s="276"/>
      <c r="AH133" s="277"/>
      <c r="AI133" s="278"/>
      <c r="AJ133" s="278"/>
      <c r="AK133" s="278"/>
      <c r="AL133" s="279"/>
      <c r="AM133" s="274"/>
      <c r="AN133" s="275"/>
      <c r="AO133" s="275"/>
      <c r="AP133" s="275"/>
      <c r="AQ133" s="275"/>
      <c r="AR133" s="275"/>
      <c r="AS133" s="275"/>
      <c r="AT133" s="276"/>
      <c r="AU133" s="277"/>
      <c r="AV133" s="278"/>
      <c r="AW133" s="278"/>
      <c r="AX133" s="278"/>
      <c r="AY133" s="279"/>
      <c r="AZ133" s="274">
        <f t="shared" si="119"/>
        <v>0</v>
      </c>
      <c r="BA133" s="275"/>
      <c r="BB133" s="275"/>
      <c r="BC133" s="275"/>
      <c r="BD133" s="275"/>
      <c r="BE133" s="275"/>
      <c r="BF133" s="275"/>
      <c r="BG133" s="276"/>
      <c r="BH133" s="271" t="str">
        <f t="shared" ref="BH133" si="130">+IF(AH133="","",AH133-AU133)</f>
        <v/>
      </c>
      <c r="BI133" s="272"/>
      <c r="BJ133" s="272"/>
      <c r="BK133" s="272"/>
      <c r="BL133" s="273"/>
      <c r="BM133" s="280" t="str">
        <f t="shared" si="70"/>
        <v/>
      </c>
      <c r="BN133" s="281"/>
      <c r="BO133" s="281"/>
      <c r="BP133" s="281"/>
      <c r="BQ133" s="281"/>
      <c r="BR133" s="281"/>
      <c r="BS133" s="281"/>
      <c r="BT133" s="282"/>
      <c r="BU133" s="268"/>
      <c r="BV133" s="269"/>
      <c r="BW133" s="269"/>
      <c r="BX133" s="269"/>
      <c r="BY133" s="269"/>
      <c r="BZ133" s="270"/>
    </row>
    <row r="134" spans="1:78" ht="13.5" customHeight="1" x14ac:dyDescent="0.4">
      <c r="A134" s="360"/>
      <c r="B134" s="361"/>
      <c r="C134" s="361"/>
      <c r="D134" s="361"/>
      <c r="E134" s="361"/>
      <c r="F134" s="361"/>
      <c r="G134" s="361"/>
      <c r="H134" s="361"/>
      <c r="I134" s="361"/>
      <c r="J134" s="361"/>
      <c r="K134" s="361"/>
      <c r="L134" s="362"/>
      <c r="M134" s="284"/>
      <c r="N134" s="285"/>
      <c r="O134" s="285"/>
      <c r="P134" s="285"/>
      <c r="Q134" s="286"/>
      <c r="R134" s="287"/>
      <c r="S134" s="288"/>
      <c r="T134" s="289"/>
      <c r="U134" s="290"/>
      <c r="V134" s="291"/>
      <c r="W134" s="291"/>
      <c r="X134" s="291"/>
      <c r="Y134" s="292"/>
      <c r="Z134" s="293">
        <f t="shared" si="99"/>
        <v>0</v>
      </c>
      <c r="AA134" s="294"/>
      <c r="AB134" s="294"/>
      <c r="AC134" s="294"/>
      <c r="AD134" s="294"/>
      <c r="AE134" s="294"/>
      <c r="AF134" s="294"/>
      <c r="AG134" s="295"/>
      <c r="AH134" s="284"/>
      <c r="AI134" s="285"/>
      <c r="AJ134" s="285"/>
      <c r="AK134" s="285"/>
      <c r="AL134" s="286"/>
      <c r="AM134" s="293">
        <f t="shared" ref="AM134:AM163" si="131">U134*AH134</f>
        <v>0</v>
      </c>
      <c r="AN134" s="294"/>
      <c r="AO134" s="294"/>
      <c r="AP134" s="294"/>
      <c r="AQ134" s="294"/>
      <c r="AR134" s="294"/>
      <c r="AS134" s="294"/>
      <c r="AT134" s="295"/>
      <c r="AU134" s="284"/>
      <c r="AV134" s="285"/>
      <c r="AW134" s="285"/>
      <c r="AX134" s="285"/>
      <c r="AY134" s="286"/>
      <c r="AZ134" s="293">
        <f t="shared" si="119"/>
        <v>0</v>
      </c>
      <c r="BA134" s="294"/>
      <c r="BB134" s="294"/>
      <c r="BC134" s="294"/>
      <c r="BD134" s="294"/>
      <c r="BE134" s="294"/>
      <c r="BF134" s="294"/>
      <c r="BG134" s="295"/>
      <c r="BH134" s="262" t="str">
        <f t="shared" ref="BH134" si="132">+IF(AH134="","",AH134-AM134)</f>
        <v/>
      </c>
      <c r="BI134" s="263"/>
      <c r="BJ134" s="263"/>
      <c r="BK134" s="263"/>
      <c r="BL134" s="264"/>
      <c r="BM134" s="265">
        <f t="shared" si="70"/>
        <v>0</v>
      </c>
      <c r="BN134" s="266"/>
      <c r="BO134" s="266"/>
      <c r="BP134" s="266"/>
      <c r="BQ134" s="266"/>
      <c r="BR134" s="266"/>
      <c r="BS134" s="266"/>
      <c r="BT134" s="267"/>
      <c r="BU134" s="268"/>
      <c r="BV134" s="269"/>
      <c r="BW134" s="269"/>
      <c r="BX134" s="269"/>
      <c r="BY134" s="269"/>
      <c r="BZ134" s="270"/>
    </row>
    <row r="135" spans="1:78" ht="13.5" customHeight="1" x14ac:dyDescent="0.4">
      <c r="A135" s="363"/>
      <c r="B135" s="364"/>
      <c r="C135" s="364"/>
      <c r="D135" s="364"/>
      <c r="E135" s="364"/>
      <c r="F135" s="364"/>
      <c r="G135" s="364"/>
      <c r="H135" s="364"/>
      <c r="I135" s="364"/>
      <c r="J135" s="364"/>
      <c r="K135" s="364"/>
      <c r="L135" s="365"/>
      <c r="M135" s="277"/>
      <c r="N135" s="278"/>
      <c r="O135" s="278"/>
      <c r="P135" s="278"/>
      <c r="Q135" s="279"/>
      <c r="R135" s="351"/>
      <c r="S135" s="352"/>
      <c r="T135" s="353"/>
      <c r="U135" s="299"/>
      <c r="V135" s="300"/>
      <c r="W135" s="300"/>
      <c r="X135" s="300"/>
      <c r="Y135" s="301"/>
      <c r="Z135" s="274">
        <f t="shared" si="99"/>
        <v>0</v>
      </c>
      <c r="AA135" s="275"/>
      <c r="AB135" s="275"/>
      <c r="AC135" s="275"/>
      <c r="AD135" s="275"/>
      <c r="AE135" s="275"/>
      <c r="AF135" s="275"/>
      <c r="AG135" s="276"/>
      <c r="AH135" s="277"/>
      <c r="AI135" s="278"/>
      <c r="AJ135" s="278"/>
      <c r="AK135" s="278"/>
      <c r="AL135" s="279"/>
      <c r="AM135" s="274">
        <f t="shared" si="131"/>
        <v>0</v>
      </c>
      <c r="AN135" s="275"/>
      <c r="AO135" s="275"/>
      <c r="AP135" s="275"/>
      <c r="AQ135" s="275"/>
      <c r="AR135" s="275"/>
      <c r="AS135" s="275"/>
      <c r="AT135" s="276"/>
      <c r="AU135" s="277"/>
      <c r="AV135" s="278"/>
      <c r="AW135" s="278"/>
      <c r="AX135" s="278"/>
      <c r="AY135" s="279"/>
      <c r="AZ135" s="274">
        <f t="shared" si="119"/>
        <v>0</v>
      </c>
      <c r="BA135" s="275"/>
      <c r="BB135" s="275"/>
      <c r="BC135" s="275"/>
      <c r="BD135" s="275"/>
      <c r="BE135" s="275"/>
      <c r="BF135" s="275"/>
      <c r="BG135" s="276"/>
      <c r="BH135" s="271" t="str">
        <f t="shared" ref="BH135" si="133">+IF(AH135="","",AH135-AU135)</f>
        <v/>
      </c>
      <c r="BI135" s="272"/>
      <c r="BJ135" s="272"/>
      <c r="BK135" s="272"/>
      <c r="BL135" s="273"/>
      <c r="BM135" s="280">
        <f t="shared" si="70"/>
        <v>0</v>
      </c>
      <c r="BN135" s="281"/>
      <c r="BO135" s="281"/>
      <c r="BP135" s="281"/>
      <c r="BQ135" s="281"/>
      <c r="BR135" s="281"/>
      <c r="BS135" s="281"/>
      <c r="BT135" s="282"/>
      <c r="BU135" s="268"/>
      <c r="BV135" s="269"/>
      <c r="BW135" s="269"/>
      <c r="BX135" s="269"/>
      <c r="BY135" s="269"/>
      <c r="BZ135" s="270"/>
    </row>
    <row r="136" spans="1:78" ht="13.5" customHeight="1" x14ac:dyDescent="0.4">
      <c r="A136" s="360"/>
      <c r="B136" s="361"/>
      <c r="C136" s="361"/>
      <c r="D136" s="361"/>
      <c r="E136" s="361"/>
      <c r="F136" s="361"/>
      <c r="G136" s="361"/>
      <c r="H136" s="361"/>
      <c r="I136" s="361"/>
      <c r="J136" s="361"/>
      <c r="K136" s="361"/>
      <c r="L136" s="362"/>
      <c r="M136" s="284"/>
      <c r="N136" s="285"/>
      <c r="O136" s="285"/>
      <c r="P136" s="285"/>
      <c r="Q136" s="286"/>
      <c r="R136" s="287"/>
      <c r="S136" s="288"/>
      <c r="T136" s="289"/>
      <c r="U136" s="290"/>
      <c r="V136" s="291"/>
      <c r="W136" s="291"/>
      <c r="X136" s="291"/>
      <c r="Y136" s="292"/>
      <c r="Z136" s="293">
        <f t="shared" ref="Z136:Z163" si="134">M136*U136</f>
        <v>0</v>
      </c>
      <c r="AA136" s="294"/>
      <c r="AB136" s="294"/>
      <c r="AC136" s="294"/>
      <c r="AD136" s="294"/>
      <c r="AE136" s="294"/>
      <c r="AF136" s="294"/>
      <c r="AG136" s="295"/>
      <c r="AH136" s="284"/>
      <c r="AI136" s="285"/>
      <c r="AJ136" s="285"/>
      <c r="AK136" s="285"/>
      <c r="AL136" s="286"/>
      <c r="AM136" s="293">
        <f t="shared" si="131"/>
        <v>0</v>
      </c>
      <c r="AN136" s="294"/>
      <c r="AO136" s="294"/>
      <c r="AP136" s="294"/>
      <c r="AQ136" s="294"/>
      <c r="AR136" s="294"/>
      <c r="AS136" s="294"/>
      <c r="AT136" s="295"/>
      <c r="AU136" s="284"/>
      <c r="AV136" s="285"/>
      <c r="AW136" s="285"/>
      <c r="AX136" s="285"/>
      <c r="AY136" s="286"/>
      <c r="AZ136" s="293">
        <f t="shared" si="119"/>
        <v>0</v>
      </c>
      <c r="BA136" s="294"/>
      <c r="BB136" s="294"/>
      <c r="BC136" s="294"/>
      <c r="BD136" s="294"/>
      <c r="BE136" s="294"/>
      <c r="BF136" s="294"/>
      <c r="BG136" s="295"/>
      <c r="BH136" s="262" t="str">
        <f t="shared" ref="BH136" si="135">+IF(AH136="","",AH136-AM136)</f>
        <v/>
      </c>
      <c r="BI136" s="263"/>
      <c r="BJ136" s="263"/>
      <c r="BK136" s="263"/>
      <c r="BL136" s="264"/>
      <c r="BM136" s="265">
        <f t="shared" si="70"/>
        <v>0</v>
      </c>
      <c r="BN136" s="266"/>
      <c r="BO136" s="266"/>
      <c r="BP136" s="266"/>
      <c r="BQ136" s="266"/>
      <c r="BR136" s="266"/>
      <c r="BS136" s="266"/>
      <c r="BT136" s="267"/>
      <c r="BU136" s="268"/>
      <c r="BV136" s="269"/>
      <c r="BW136" s="269"/>
      <c r="BX136" s="269"/>
      <c r="BY136" s="269"/>
      <c r="BZ136" s="270"/>
    </row>
    <row r="137" spans="1:78" ht="13.5" customHeight="1" x14ac:dyDescent="0.4">
      <c r="A137" s="363"/>
      <c r="B137" s="364"/>
      <c r="C137" s="364"/>
      <c r="D137" s="364"/>
      <c r="E137" s="364"/>
      <c r="F137" s="364"/>
      <c r="G137" s="364"/>
      <c r="H137" s="364"/>
      <c r="I137" s="364"/>
      <c r="J137" s="364"/>
      <c r="K137" s="364"/>
      <c r="L137" s="365"/>
      <c r="M137" s="277"/>
      <c r="N137" s="278"/>
      <c r="O137" s="278"/>
      <c r="P137" s="278"/>
      <c r="Q137" s="279"/>
      <c r="R137" s="351"/>
      <c r="S137" s="352"/>
      <c r="T137" s="353"/>
      <c r="U137" s="299"/>
      <c r="V137" s="300"/>
      <c r="W137" s="300"/>
      <c r="X137" s="300"/>
      <c r="Y137" s="301"/>
      <c r="Z137" s="274">
        <f t="shared" si="134"/>
        <v>0</v>
      </c>
      <c r="AA137" s="275"/>
      <c r="AB137" s="275"/>
      <c r="AC137" s="275"/>
      <c r="AD137" s="275"/>
      <c r="AE137" s="275"/>
      <c r="AF137" s="275"/>
      <c r="AG137" s="276"/>
      <c r="AH137" s="277"/>
      <c r="AI137" s="278"/>
      <c r="AJ137" s="278"/>
      <c r="AK137" s="278"/>
      <c r="AL137" s="279"/>
      <c r="AM137" s="274">
        <f t="shared" si="131"/>
        <v>0</v>
      </c>
      <c r="AN137" s="275"/>
      <c r="AO137" s="275"/>
      <c r="AP137" s="275"/>
      <c r="AQ137" s="275"/>
      <c r="AR137" s="275"/>
      <c r="AS137" s="275"/>
      <c r="AT137" s="276"/>
      <c r="AU137" s="277"/>
      <c r="AV137" s="278"/>
      <c r="AW137" s="278"/>
      <c r="AX137" s="278"/>
      <c r="AY137" s="279"/>
      <c r="AZ137" s="274">
        <f t="shared" si="119"/>
        <v>0</v>
      </c>
      <c r="BA137" s="275"/>
      <c r="BB137" s="275"/>
      <c r="BC137" s="275"/>
      <c r="BD137" s="275"/>
      <c r="BE137" s="275"/>
      <c r="BF137" s="275"/>
      <c r="BG137" s="276"/>
      <c r="BH137" s="271" t="str">
        <f t="shared" ref="BH137" si="136">+IF(AH137="","",AH137-AU137)</f>
        <v/>
      </c>
      <c r="BI137" s="272"/>
      <c r="BJ137" s="272"/>
      <c r="BK137" s="272"/>
      <c r="BL137" s="273"/>
      <c r="BM137" s="280">
        <f t="shared" si="70"/>
        <v>0</v>
      </c>
      <c r="BN137" s="281"/>
      <c r="BO137" s="281"/>
      <c r="BP137" s="281"/>
      <c r="BQ137" s="281"/>
      <c r="BR137" s="281"/>
      <c r="BS137" s="281"/>
      <c r="BT137" s="282"/>
      <c r="BU137" s="268"/>
      <c r="BV137" s="269"/>
      <c r="BW137" s="269"/>
      <c r="BX137" s="269"/>
      <c r="BY137" s="269"/>
      <c r="BZ137" s="270"/>
    </row>
    <row r="138" spans="1:78" ht="13.5" customHeight="1" x14ac:dyDescent="0.4">
      <c r="A138" s="360"/>
      <c r="B138" s="361"/>
      <c r="C138" s="361"/>
      <c r="D138" s="361"/>
      <c r="E138" s="361"/>
      <c r="F138" s="361"/>
      <c r="G138" s="361"/>
      <c r="H138" s="361"/>
      <c r="I138" s="361"/>
      <c r="J138" s="361"/>
      <c r="K138" s="361"/>
      <c r="L138" s="362"/>
      <c r="M138" s="284"/>
      <c r="N138" s="285"/>
      <c r="O138" s="285"/>
      <c r="P138" s="285"/>
      <c r="Q138" s="286"/>
      <c r="R138" s="287"/>
      <c r="S138" s="288"/>
      <c r="T138" s="289"/>
      <c r="U138" s="290"/>
      <c r="V138" s="291"/>
      <c r="W138" s="291"/>
      <c r="X138" s="291"/>
      <c r="Y138" s="292"/>
      <c r="Z138" s="293">
        <f t="shared" si="134"/>
        <v>0</v>
      </c>
      <c r="AA138" s="294"/>
      <c r="AB138" s="294"/>
      <c r="AC138" s="294"/>
      <c r="AD138" s="294"/>
      <c r="AE138" s="294"/>
      <c r="AF138" s="294"/>
      <c r="AG138" s="295"/>
      <c r="AH138" s="284"/>
      <c r="AI138" s="285"/>
      <c r="AJ138" s="285"/>
      <c r="AK138" s="285"/>
      <c r="AL138" s="286"/>
      <c r="AM138" s="293">
        <f t="shared" si="131"/>
        <v>0</v>
      </c>
      <c r="AN138" s="294"/>
      <c r="AO138" s="294"/>
      <c r="AP138" s="294"/>
      <c r="AQ138" s="294"/>
      <c r="AR138" s="294"/>
      <c r="AS138" s="294"/>
      <c r="AT138" s="295"/>
      <c r="AU138" s="284"/>
      <c r="AV138" s="285"/>
      <c r="AW138" s="285"/>
      <c r="AX138" s="285"/>
      <c r="AY138" s="286"/>
      <c r="AZ138" s="293">
        <f t="shared" si="119"/>
        <v>0</v>
      </c>
      <c r="BA138" s="294"/>
      <c r="BB138" s="294"/>
      <c r="BC138" s="294"/>
      <c r="BD138" s="294"/>
      <c r="BE138" s="294"/>
      <c r="BF138" s="294"/>
      <c r="BG138" s="295"/>
      <c r="BH138" s="262" t="str">
        <f t="shared" ref="BH138" si="137">+IF(AH138="","",AH138-AM138)</f>
        <v/>
      </c>
      <c r="BI138" s="263"/>
      <c r="BJ138" s="263"/>
      <c r="BK138" s="263"/>
      <c r="BL138" s="264"/>
      <c r="BM138" s="265">
        <f t="shared" si="70"/>
        <v>0</v>
      </c>
      <c r="BN138" s="266"/>
      <c r="BO138" s="266"/>
      <c r="BP138" s="266"/>
      <c r="BQ138" s="266"/>
      <c r="BR138" s="266"/>
      <c r="BS138" s="266"/>
      <c r="BT138" s="267"/>
      <c r="BU138" s="268"/>
      <c r="BV138" s="269"/>
      <c r="BW138" s="269"/>
      <c r="BX138" s="269"/>
      <c r="BY138" s="269"/>
      <c r="BZ138" s="270"/>
    </row>
    <row r="139" spans="1:78" ht="13.5" customHeight="1" x14ac:dyDescent="0.4">
      <c r="A139" s="363"/>
      <c r="B139" s="364"/>
      <c r="C139" s="364"/>
      <c r="D139" s="364"/>
      <c r="E139" s="364"/>
      <c r="F139" s="364"/>
      <c r="G139" s="364"/>
      <c r="H139" s="364"/>
      <c r="I139" s="364"/>
      <c r="J139" s="364"/>
      <c r="K139" s="364"/>
      <c r="L139" s="365"/>
      <c r="M139" s="277"/>
      <c r="N139" s="278"/>
      <c r="O139" s="278"/>
      <c r="P139" s="278"/>
      <c r="Q139" s="279"/>
      <c r="R139" s="351"/>
      <c r="S139" s="352"/>
      <c r="T139" s="353"/>
      <c r="U139" s="299"/>
      <c r="V139" s="300"/>
      <c r="W139" s="300"/>
      <c r="X139" s="300"/>
      <c r="Y139" s="301"/>
      <c r="Z139" s="274">
        <f t="shared" si="134"/>
        <v>0</v>
      </c>
      <c r="AA139" s="275"/>
      <c r="AB139" s="275"/>
      <c r="AC139" s="275"/>
      <c r="AD139" s="275"/>
      <c r="AE139" s="275"/>
      <c r="AF139" s="275"/>
      <c r="AG139" s="276"/>
      <c r="AH139" s="277"/>
      <c r="AI139" s="278"/>
      <c r="AJ139" s="278"/>
      <c r="AK139" s="278"/>
      <c r="AL139" s="279"/>
      <c r="AM139" s="274">
        <f t="shared" si="131"/>
        <v>0</v>
      </c>
      <c r="AN139" s="275"/>
      <c r="AO139" s="275"/>
      <c r="AP139" s="275"/>
      <c r="AQ139" s="275"/>
      <c r="AR139" s="275"/>
      <c r="AS139" s="275"/>
      <c r="AT139" s="276"/>
      <c r="AU139" s="277"/>
      <c r="AV139" s="278"/>
      <c r="AW139" s="278"/>
      <c r="AX139" s="278"/>
      <c r="AY139" s="279"/>
      <c r="AZ139" s="274">
        <f t="shared" si="119"/>
        <v>0</v>
      </c>
      <c r="BA139" s="275"/>
      <c r="BB139" s="275"/>
      <c r="BC139" s="275"/>
      <c r="BD139" s="275"/>
      <c r="BE139" s="275"/>
      <c r="BF139" s="275"/>
      <c r="BG139" s="276"/>
      <c r="BH139" s="271" t="str">
        <f t="shared" ref="BH139" si="138">+IF(AH139="","",AH139-AU139)</f>
        <v/>
      </c>
      <c r="BI139" s="272"/>
      <c r="BJ139" s="272"/>
      <c r="BK139" s="272"/>
      <c r="BL139" s="273"/>
      <c r="BM139" s="280">
        <f t="shared" si="70"/>
        <v>0</v>
      </c>
      <c r="BN139" s="281"/>
      <c r="BO139" s="281"/>
      <c r="BP139" s="281"/>
      <c r="BQ139" s="281"/>
      <c r="BR139" s="281"/>
      <c r="BS139" s="281"/>
      <c r="BT139" s="282"/>
      <c r="BU139" s="268"/>
      <c r="BV139" s="269"/>
      <c r="BW139" s="269"/>
      <c r="BX139" s="269"/>
      <c r="BY139" s="269"/>
      <c r="BZ139" s="270"/>
    </row>
    <row r="140" spans="1:78" ht="13.5" customHeight="1" x14ac:dyDescent="0.4">
      <c r="A140" s="360"/>
      <c r="B140" s="361"/>
      <c r="C140" s="361"/>
      <c r="D140" s="361"/>
      <c r="E140" s="361"/>
      <c r="F140" s="361"/>
      <c r="G140" s="361"/>
      <c r="H140" s="361"/>
      <c r="I140" s="361"/>
      <c r="J140" s="361"/>
      <c r="K140" s="361"/>
      <c r="L140" s="362"/>
      <c r="M140" s="284"/>
      <c r="N140" s="285"/>
      <c r="O140" s="285"/>
      <c r="P140" s="285"/>
      <c r="Q140" s="286"/>
      <c r="R140" s="287"/>
      <c r="S140" s="288"/>
      <c r="T140" s="289"/>
      <c r="U140" s="290"/>
      <c r="V140" s="291"/>
      <c r="W140" s="291"/>
      <c r="X140" s="291"/>
      <c r="Y140" s="292"/>
      <c r="Z140" s="293">
        <f t="shared" si="134"/>
        <v>0</v>
      </c>
      <c r="AA140" s="294"/>
      <c r="AB140" s="294"/>
      <c r="AC140" s="294"/>
      <c r="AD140" s="294"/>
      <c r="AE140" s="294"/>
      <c r="AF140" s="294"/>
      <c r="AG140" s="295"/>
      <c r="AH140" s="284"/>
      <c r="AI140" s="285"/>
      <c r="AJ140" s="285"/>
      <c r="AK140" s="285"/>
      <c r="AL140" s="286"/>
      <c r="AM140" s="293">
        <f t="shared" si="131"/>
        <v>0</v>
      </c>
      <c r="AN140" s="294"/>
      <c r="AO140" s="294"/>
      <c r="AP140" s="294"/>
      <c r="AQ140" s="294"/>
      <c r="AR140" s="294"/>
      <c r="AS140" s="294"/>
      <c r="AT140" s="295"/>
      <c r="AU140" s="284"/>
      <c r="AV140" s="285"/>
      <c r="AW140" s="285"/>
      <c r="AX140" s="285"/>
      <c r="AY140" s="286"/>
      <c r="AZ140" s="293">
        <f t="shared" si="119"/>
        <v>0</v>
      </c>
      <c r="BA140" s="294"/>
      <c r="BB140" s="294"/>
      <c r="BC140" s="294"/>
      <c r="BD140" s="294"/>
      <c r="BE140" s="294"/>
      <c r="BF140" s="294"/>
      <c r="BG140" s="295"/>
      <c r="BH140" s="262" t="str">
        <f t="shared" ref="BH140" si="139">+IF(AH140="","",AH140-AM140)</f>
        <v/>
      </c>
      <c r="BI140" s="263"/>
      <c r="BJ140" s="263"/>
      <c r="BK140" s="263"/>
      <c r="BL140" s="264"/>
      <c r="BM140" s="265">
        <f t="shared" ref="BM140:BM163" si="140">+IF(AM140="","",AM140-AZ140)</f>
        <v>0</v>
      </c>
      <c r="BN140" s="266"/>
      <c r="BO140" s="266"/>
      <c r="BP140" s="266"/>
      <c r="BQ140" s="266"/>
      <c r="BR140" s="266"/>
      <c r="BS140" s="266"/>
      <c r="BT140" s="267"/>
      <c r="BU140" s="268"/>
      <c r="BV140" s="269"/>
      <c r="BW140" s="269"/>
      <c r="BX140" s="269"/>
      <c r="BY140" s="269"/>
      <c r="BZ140" s="270"/>
    </row>
    <row r="141" spans="1:78" ht="13.5" customHeight="1" x14ac:dyDescent="0.4">
      <c r="A141" s="363"/>
      <c r="B141" s="364"/>
      <c r="C141" s="364"/>
      <c r="D141" s="364"/>
      <c r="E141" s="364"/>
      <c r="F141" s="364"/>
      <c r="G141" s="364"/>
      <c r="H141" s="364"/>
      <c r="I141" s="364"/>
      <c r="J141" s="364"/>
      <c r="K141" s="364"/>
      <c r="L141" s="365"/>
      <c r="M141" s="277"/>
      <c r="N141" s="278"/>
      <c r="O141" s="278"/>
      <c r="P141" s="278"/>
      <c r="Q141" s="279"/>
      <c r="R141" s="351"/>
      <c r="S141" s="352"/>
      <c r="T141" s="353"/>
      <c r="U141" s="299"/>
      <c r="V141" s="300"/>
      <c r="W141" s="300"/>
      <c r="X141" s="300"/>
      <c r="Y141" s="301"/>
      <c r="Z141" s="274">
        <f t="shared" si="134"/>
        <v>0</v>
      </c>
      <c r="AA141" s="275"/>
      <c r="AB141" s="275"/>
      <c r="AC141" s="275"/>
      <c r="AD141" s="275"/>
      <c r="AE141" s="275"/>
      <c r="AF141" s="275"/>
      <c r="AG141" s="276"/>
      <c r="AH141" s="277"/>
      <c r="AI141" s="278"/>
      <c r="AJ141" s="278"/>
      <c r="AK141" s="278"/>
      <c r="AL141" s="279"/>
      <c r="AM141" s="274">
        <f t="shared" si="131"/>
        <v>0</v>
      </c>
      <c r="AN141" s="275"/>
      <c r="AO141" s="275"/>
      <c r="AP141" s="275"/>
      <c r="AQ141" s="275"/>
      <c r="AR141" s="275"/>
      <c r="AS141" s="275"/>
      <c r="AT141" s="276"/>
      <c r="AU141" s="277"/>
      <c r="AV141" s="278"/>
      <c r="AW141" s="278"/>
      <c r="AX141" s="278"/>
      <c r="AY141" s="279"/>
      <c r="AZ141" s="274">
        <f t="shared" si="119"/>
        <v>0</v>
      </c>
      <c r="BA141" s="275"/>
      <c r="BB141" s="275"/>
      <c r="BC141" s="275"/>
      <c r="BD141" s="275"/>
      <c r="BE141" s="275"/>
      <c r="BF141" s="275"/>
      <c r="BG141" s="276"/>
      <c r="BH141" s="271" t="str">
        <f t="shared" ref="BH141" si="141">+IF(AH141="","",AH141-AU141)</f>
        <v/>
      </c>
      <c r="BI141" s="272"/>
      <c r="BJ141" s="272"/>
      <c r="BK141" s="272"/>
      <c r="BL141" s="273"/>
      <c r="BM141" s="280">
        <f t="shared" si="140"/>
        <v>0</v>
      </c>
      <c r="BN141" s="281"/>
      <c r="BO141" s="281"/>
      <c r="BP141" s="281"/>
      <c r="BQ141" s="281"/>
      <c r="BR141" s="281"/>
      <c r="BS141" s="281"/>
      <c r="BT141" s="282"/>
      <c r="BU141" s="268"/>
      <c r="BV141" s="269"/>
      <c r="BW141" s="269"/>
      <c r="BX141" s="269"/>
      <c r="BY141" s="269"/>
      <c r="BZ141" s="270"/>
    </row>
    <row r="142" spans="1:78" ht="13.5" customHeight="1" x14ac:dyDescent="0.4">
      <c r="A142" s="360"/>
      <c r="B142" s="361"/>
      <c r="C142" s="361"/>
      <c r="D142" s="361"/>
      <c r="E142" s="361"/>
      <c r="F142" s="361"/>
      <c r="G142" s="361"/>
      <c r="H142" s="361"/>
      <c r="I142" s="361"/>
      <c r="J142" s="361"/>
      <c r="K142" s="361"/>
      <c r="L142" s="362"/>
      <c r="M142" s="284"/>
      <c r="N142" s="285"/>
      <c r="O142" s="285"/>
      <c r="P142" s="285"/>
      <c r="Q142" s="286"/>
      <c r="R142" s="287"/>
      <c r="S142" s="288"/>
      <c r="T142" s="289"/>
      <c r="U142" s="290"/>
      <c r="V142" s="291"/>
      <c r="W142" s="291"/>
      <c r="X142" s="291"/>
      <c r="Y142" s="292"/>
      <c r="Z142" s="293">
        <f t="shared" si="134"/>
        <v>0</v>
      </c>
      <c r="AA142" s="294"/>
      <c r="AB142" s="294"/>
      <c r="AC142" s="294"/>
      <c r="AD142" s="294"/>
      <c r="AE142" s="294"/>
      <c r="AF142" s="294"/>
      <c r="AG142" s="295"/>
      <c r="AH142" s="284"/>
      <c r="AI142" s="285"/>
      <c r="AJ142" s="285"/>
      <c r="AK142" s="285"/>
      <c r="AL142" s="286"/>
      <c r="AM142" s="293">
        <f t="shared" si="131"/>
        <v>0</v>
      </c>
      <c r="AN142" s="294"/>
      <c r="AO142" s="294"/>
      <c r="AP142" s="294"/>
      <c r="AQ142" s="294"/>
      <c r="AR142" s="294"/>
      <c r="AS142" s="294"/>
      <c r="AT142" s="295"/>
      <c r="AU142" s="284"/>
      <c r="AV142" s="285"/>
      <c r="AW142" s="285"/>
      <c r="AX142" s="285"/>
      <c r="AY142" s="286"/>
      <c r="AZ142" s="293">
        <f t="shared" si="119"/>
        <v>0</v>
      </c>
      <c r="BA142" s="294"/>
      <c r="BB142" s="294"/>
      <c r="BC142" s="294"/>
      <c r="BD142" s="294"/>
      <c r="BE142" s="294"/>
      <c r="BF142" s="294"/>
      <c r="BG142" s="295"/>
      <c r="BH142" s="262" t="str">
        <f t="shared" ref="BH142" si="142">+IF(AH142="","",AH142-AM142)</f>
        <v/>
      </c>
      <c r="BI142" s="263"/>
      <c r="BJ142" s="263"/>
      <c r="BK142" s="263"/>
      <c r="BL142" s="264"/>
      <c r="BM142" s="265">
        <f t="shared" si="140"/>
        <v>0</v>
      </c>
      <c r="BN142" s="266"/>
      <c r="BO142" s="266"/>
      <c r="BP142" s="266"/>
      <c r="BQ142" s="266"/>
      <c r="BR142" s="266"/>
      <c r="BS142" s="266"/>
      <c r="BT142" s="267"/>
      <c r="BU142" s="268"/>
      <c r="BV142" s="269"/>
      <c r="BW142" s="269"/>
      <c r="BX142" s="269"/>
      <c r="BY142" s="269"/>
      <c r="BZ142" s="270"/>
    </row>
    <row r="143" spans="1:78" ht="13.5" customHeight="1" x14ac:dyDescent="0.4">
      <c r="A143" s="363"/>
      <c r="B143" s="364"/>
      <c r="C143" s="364"/>
      <c r="D143" s="364"/>
      <c r="E143" s="364"/>
      <c r="F143" s="364"/>
      <c r="G143" s="364"/>
      <c r="H143" s="364"/>
      <c r="I143" s="364"/>
      <c r="J143" s="364"/>
      <c r="K143" s="364"/>
      <c r="L143" s="365"/>
      <c r="M143" s="277"/>
      <c r="N143" s="278"/>
      <c r="O143" s="278"/>
      <c r="P143" s="278"/>
      <c r="Q143" s="279"/>
      <c r="R143" s="351"/>
      <c r="S143" s="352"/>
      <c r="T143" s="353"/>
      <c r="U143" s="299"/>
      <c r="V143" s="300"/>
      <c r="W143" s="300"/>
      <c r="X143" s="300"/>
      <c r="Y143" s="301"/>
      <c r="Z143" s="274">
        <f t="shared" si="134"/>
        <v>0</v>
      </c>
      <c r="AA143" s="275"/>
      <c r="AB143" s="275"/>
      <c r="AC143" s="275"/>
      <c r="AD143" s="275"/>
      <c r="AE143" s="275"/>
      <c r="AF143" s="275"/>
      <c r="AG143" s="276"/>
      <c r="AH143" s="277"/>
      <c r="AI143" s="278"/>
      <c r="AJ143" s="278"/>
      <c r="AK143" s="278"/>
      <c r="AL143" s="279"/>
      <c r="AM143" s="274">
        <f t="shared" si="131"/>
        <v>0</v>
      </c>
      <c r="AN143" s="275"/>
      <c r="AO143" s="275"/>
      <c r="AP143" s="275"/>
      <c r="AQ143" s="275"/>
      <c r="AR143" s="275"/>
      <c r="AS143" s="275"/>
      <c r="AT143" s="276"/>
      <c r="AU143" s="277"/>
      <c r="AV143" s="278"/>
      <c r="AW143" s="278"/>
      <c r="AX143" s="278"/>
      <c r="AY143" s="279"/>
      <c r="AZ143" s="274">
        <f t="shared" si="119"/>
        <v>0</v>
      </c>
      <c r="BA143" s="275"/>
      <c r="BB143" s="275"/>
      <c r="BC143" s="275"/>
      <c r="BD143" s="275"/>
      <c r="BE143" s="275"/>
      <c r="BF143" s="275"/>
      <c r="BG143" s="276"/>
      <c r="BH143" s="271" t="str">
        <f t="shared" ref="BH143" si="143">+IF(AH143="","",AH143-AU143)</f>
        <v/>
      </c>
      <c r="BI143" s="272"/>
      <c r="BJ143" s="272"/>
      <c r="BK143" s="272"/>
      <c r="BL143" s="273"/>
      <c r="BM143" s="280">
        <f t="shared" si="140"/>
        <v>0</v>
      </c>
      <c r="BN143" s="281"/>
      <c r="BO143" s="281"/>
      <c r="BP143" s="281"/>
      <c r="BQ143" s="281"/>
      <c r="BR143" s="281"/>
      <c r="BS143" s="281"/>
      <c r="BT143" s="282"/>
      <c r="BU143" s="268"/>
      <c r="BV143" s="269"/>
      <c r="BW143" s="269"/>
      <c r="BX143" s="269"/>
      <c r="BY143" s="269"/>
      <c r="BZ143" s="270"/>
    </row>
    <row r="144" spans="1:78" ht="13.5" customHeight="1" x14ac:dyDescent="0.4">
      <c r="A144" s="360"/>
      <c r="B144" s="361"/>
      <c r="C144" s="361"/>
      <c r="D144" s="361"/>
      <c r="E144" s="361"/>
      <c r="F144" s="361"/>
      <c r="G144" s="361"/>
      <c r="H144" s="361"/>
      <c r="I144" s="361"/>
      <c r="J144" s="361"/>
      <c r="K144" s="361"/>
      <c r="L144" s="362"/>
      <c r="M144" s="284"/>
      <c r="N144" s="285"/>
      <c r="O144" s="285"/>
      <c r="P144" s="285"/>
      <c r="Q144" s="286"/>
      <c r="R144" s="287"/>
      <c r="S144" s="288"/>
      <c r="T144" s="289"/>
      <c r="U144" s="290"/>
      <c r="V144" s="291"/>
      <c r="W144" s="291"/>
      <c r="X144" s="291"/>
      <c r="Y144" s="292"/>
      <c r="Z144" s="293">
        <f t="shared" si="134"/>
        <v>0</v>
      </c>
      <c r="AA144" s="294"/>
      <c r="AB144" s="294"/>
      <c r="AC144" s="294"/>
      <c r="AD144" s="294"/>
      <c r="AE144" s="294"/>
      <c r="AF144" s="294"/>
      <c r="AG144" s="295"/>
      <c r="AH144" s="284"/>
      <c r="AI144" s="285"/>
      <c r="AJ144" s="285"/>
      <c r="AK144" s="285"/>
      <c r="AL144" s="286"/>
      <c r="AM144" s="293">
        <f t="shared" si="131"/>
        <v>0</v>
      </c>
      <c r="AN144" s="294"/>
      <c r="AO144" s="294"/>
      <c r="AP144" s="294"/>
      <c r="AQ144" s="294"/>
      <c r="AR144" s="294"/>
      <c r="AS144" s="294"/>
      <c r="AT144" s="295"/>
      <c r="AU144" s="284"/>
      <c r="AV144" s="285"/>
      <c r="AW144" s="285"/>
      <c r="AX144" s="285"/>
      <c r="AY144" s="286"/>
      <c r="AZ144" s="293">
        <f t="shared" si="119"/>
        <v>0</v>
      </c>
      <c r="BA144" s="294"/>
      <c r="BB144" s="294"/>
      <c r="BC144" s="294"/>
      <c r="BD144" s="294"/>
      <c r="BE144" s="294"/>
      <c r="BF144" s="294"/>
      <c r="BG144" s="295"/>
      <c r="BH144" s="262" t="str">
        <f t="shared" ref="BH144" si="144">+IF(AH144="","",AH144-AM144)</f>
        <v/>
      </c>
      <c r="BI144" s="263"/>
      <c r="BJ144" s="263"/>
      <c r="BK144" s="263"/>
      <c r="BL144" s="264"/>
      <c r="BM144" s="265">
        <f t="shared" si="140"/>
        <v>0</v>
      </c>
      <c r="BN144" s="266"/>
      <c r="BO144" s="266"/>
      <c r="BP144" s="266"/>
      <c r="BQ144" s="266"/>
      <c r="BR144" s="266"/>
      <c r="BS144" s="266"/>
      <c r="BT144" s="267"/>
      <c r="BU144" s="268"/>
      <c r="BV144" s="269"/>
      <c r="BW144" s="269"/>
      <c r="BX144" s="269"/>
      <c r="BY144" s="269"/>
      <c r="BZ144" s="270"/>
    </row>
    <row r="145" spans="1:78" ht="13.5" customHeight="1" x14ac:dyDescent="0.4">
      <c r="A145" s="363"/>
      <c r="B145" s="364"/>
      <c r="C145" s="364"/>
      <c r="D145" s="364"/>
      <c r="E145" s="364"/>
      <c r="F145" s="364"/>
      <c r="G145" s="364"/>
      <c r="H145" s="364"/>
      <c r="I145" s="364"/>
      <c r="J145" s="364"/>
      <c r="K145" s="364"/>
      <c r="L145" s="365"/>
      <c r="M145" s="277"/>
      <c r="N145" s="278"/>
      <c r="O145" s="278"/>
      <c r="P145" s="278"/>
      <c r="Q145" s="279"/>
      <c r="R145" s="351"/>
      <c r="S145" s="352"/>
      <c r="T145" s="353"/>
      <c r="U145" s="299"/>
      <c r="V145" s="300"/>
      <c r="W145" s="300"/>
      <c r="X145" s="300"/>
      <c r="Y145" s="301"/>
      <c r="Z145" s="274">
        <f t="shared" si="134"/>
        <v>0</v>
      </c>
      <c r="AA145" s="275"/>
      <c r="AB145" s="275"/>
      <c r="AC145" s="275"/>
      <c r="AD145" s="275"/>
      <c r="AE145" s="275"/>
      <c r="AF145" s="275"/>
      <c r="AG145" s="276"/>
      <c r="AH145" s="277"/>
      <c r="AI145" s="278"/>
      <c r="AJ145" s="278"/>
      <c r="AK145" s="278"/>
      <c r="AL145" s="279"/>
      <c r="AM145" s="274">
        <f t="shared" si="131"/>
        <v>0</v>
      </c>
      <c r="AN145" s="275"/>
      <c r="AO145" s="275"/>
      <c r="AP145" s="275"/>
      <c r="AQ145" s="275"/>
      <c r="AR145" s="275"/>
      <c r="AS145" s="275"/>
      <c r="AT145" s="276"/>
      <c r="AU145" s="277"/>
      <c r="AV145" s="278"/>
      <c r="AW145" s="278"/>
      <c r="AX145" s="278"/>
      <c r="AY145" s="279"/>
      <c r="AZ145" s="274">
        <f t="shared" si="119"/>
        <v>0</v>
      </c>
      <c r="BA145" s="275"/>
      <c r="BB145" s="275"/>
      <c r="BC145" s="275"/>
      <c r="BD145" s="275"/>
      <c r="BE145" s="275"/>
      <c r="BF145" s="275"/>
      <c r="BG145" s="276"/>
      <c r="BH145" s="271" t="str">
        <f t="shared" ref="BH145" si="145">+IF(AH145="","",AH145-AU145)</f>
        <v/>
      </c>
      <c r="BI145" s="272"/>
      <c r="BJ145" s="272"/>
      <c r="BK145" s="272"/>
      <c r="BL145" s="273"/>
      <c r="BM145" s="280">
        <f t="shared" si="140"/>
        <v>0</v>
      </c>
      <c r="BN145" s="281"/>
      <c r="BO145" s="281"/>
      <c r="BP145" s="281"/>
      <c r="BQ145" s="281"/>
      <c r="BR145" s="281"/>
      <c r="BS145" s="281"/>
      <c r="BT145" s="282"/>
      <c r="BU145" s="268"/>
      <c r="BV145" s="269"/>
      <c r="BW145" s="269"/>
      <c r="BX145" s="269"/>
      <c r="BY145" s="269"/>
      <c r="BZ145" s="270"/>
    </row>
    <row r="146" spans="1:78" ht="13.5" customHeight="1" x14ac:dyDescent="0.4">
      <c r="A146" s="360"/>
      <c r="B146" s="361"/>
      <c r="C146" s="361"/>
      <c r="D146" s="361"/>
      <c r="E146" s="361"/>
      <c r="F146" s="361"/>
      <c r="G146" s="361"/>
      <c r="H146" s="361"/>
      <c r="I146" s="361"/>
      <c r="J146" s="361"/>
      <c r="K146" s="361"/>
      <c r="L146" s="362"/>
      <c r="M146" s="284"/>
      <c r="N146" s="285"/>
      <c r="O146" s="285"/>
      <c r="P146" s="285"/>
      <c r="Q146" s="286"/>
      <c r="R146" s="287"/>
      <c r="S146" s="288"/>
      <c r="T146" s="289"/>
      <c r="U146" s="290"/>
      <c r="V146" s="291"/>
      <c r="W146" s="291"/>
      <c r="X146" s="291"/>
      <c r="Y146" s="292"/>
      <c r="Z146" s="293">
        <f t="shared" si="134"/>
        <v>0</v>
      </c>
      <c r="AA146" s="294"/>
      <c r="AB146" s="294"/>
      <c r="AC146" s="294"/>
      <c r="AD146" s="294"/>
      <c r="AE146" s="294"/>
      <c r="AF146" s="294"/>
      <c r="AG146" s="295"/>
      <c r="AH146" s="284"/>
      <c r="AI146" s="285"/>
      <c r="AJ146" s="285"/>
      <c r="AK146" s="285"/>
      <c r="AL146" s="286"/>
      <c r="AM146" s="293">
        <f t="shared" si="131"/>
        <v>0</v>
      </c>
      <c r="AN146" s="294"/>
      <c r="AO146" s="294"/>
      <c r="AP146" s="294"/>
      <c r="AQ146" s="294"/>
      <c r="AR146" s="294"/>
      <c r="AS146" s="294"/>
      <c r="AT146" s="295"/>
      <c r="AU146" s="284"/>
      <c r="AV146" s="285"/>
      <c r="AW146" s="285"/>
      <c r="AX146" s="285"/>
      <c r="AY146" s="286"/>
      <c r="AZ146" s="293">
        <f t="shared" si="119"/>
        <v>0</v>
      </c>
      <c r="BA146" s="294"/>
      <c r="BB146" s="294"/>
      <c r="BC146" s="294"/>
      <c r="BD146" s="294"/>
      <c r="BE146" s="294"/>
      <c r="BF146" s="294"/>
      <c r="BG146" s="295"/>
      <c r="BH146" s="262" t="str">
        <f t="shared" ref="BH146" si="146">+IF(AH146="","",AH146-AM146)</f>
        <v/>
      </c>
      <c r="BI146" s="263"/>
      <c r="BJ146" s="263"/>
      <c r="BK146" s="263"/>
      <c r="BL146" s="264"/>
      <c r="BM146" s="265">
        <f t="shared" si="140"/>
        <v>0</v>
      </c>
      <c r="BN146" s="266"/>
      <c r="BO146" s="266"/>
      <c r="BP146" s="266"/>
      <c r="BQ146" s="266"/>
      <c r="BR146" s="266"/>
      <c r="BS146" s="266"/>
      <c r="BT146" s="267"/>
      <c r="BU146" s="268"/>
      <c r="BV146" s="269"/>
      <c r="BW146" s="269"/>
      <c r="BX146" s="269"/>
      <c r="BY146" s="269"/>
      <c r="BZ146" s="270"/>
    </row>
    <row r="147" spans="1:78" ht="13.5" customHeight="1" x14ac:dyDescent="0.4">
      <c r="A147" s="363"/>
      <c r="B147" s="364"/>
      <c r="C147" s="364"/>
      <c r="D147" s="364"/>
      <c r="E147" s="364"/>
      <c r="F147" s="364"/>
      <c r="G147" s="364"/>
      <c r="H147" s="364"/>
      <c r="I147" s="364"/>
      <c r="J147" s="364"/>
      <c r="K147" s="364"/>
      <c r="L147" s="365"/>
      <c r="M147" s="277"/>
      <c r="N147" s="278"/>
      <c r="O147" s="278"/>
      <c r="P147" s="278"/>
      <c r="Q147" s="279"/>
      <c r="R147" s="351"/>
      <c r="S147" s="352"/>
      <c r="T147" s="353"/>
      <c r="U147" s="299"/>
      <c r="V147" s="300"/>
      <c r="W147" s="300"/>
      <c r="X147" s="300"/>
      <c r="Y147" s="301"/>
      <c r="Z147" s="274">
        <f t="shared" si="134"/>
        <v>0</v>
      </c>
      <c r="AA147" s="275"/>
      <c r="AB147" s="275"/>
      <c r="AC147" s="275"/>
      <c r="AD147" s="275"/>
      <c r="AE147" s="275"/>
      <c r="AF147" s="275"/>
      <c r="AG147" s="276"/>
      <c r="AH147" s="277"/>
      <c r="AI147" s="278"/>
      <c r="AJ147" s="278"/>
      <c r="AK147" s="278"/>
      <c r="AL147" s="279"/>
      <c r="AM147" s="274">
        <f t="shared" si="131"/>
        <v>0</v>
      </c>
      <c r="AN147" s="275"/>
      <c r="AO147" s="275"/>
      <c r="AP147" s="275"/>
      <c r="AQ147" s="275"/>
      <c r="AR147" s="275"/>
      <c r="AS147" s="275"/>
      <c r="AT147" s="276"/>
      <c r="AU147" s="277"/>
      <c r="AV147" s="278"/>
      <c r="AW147" s="278"/>
      <c r="AX147" s="278"/>
      <c r="AY147" s="279"/>
      <c r="AZ147" s="274">
        <f t="shared" si="119"/>
        <v>0</v>
      </c>
      <c r="BA147" s="275"/>
      <c r="BB147" s="275"/>
      <c r="BC147" s="275"/>
      <c r="BD147" s="275"/>
      <c r="BE147" s="275"/>
      <c r="BF147" s="275"/>
      <c r="BG147" s="276"/>
      <c r="BH147" s="271" t="str">
        <f t="shared" ref="BH147" si="147">+IF(AH147="","",AH147-AU147)</f>
        <v/>
      </c>
      <c r="BI147" s="272"/>
      <c r="BJ147" s="272"/>
      <c r="BK147" s="272"/>
      <c r="BL147" s="273"/>
      <c r="BM147" s="280">
        <f t="shared" si="140"/>
        <v>0</v>
      </c>
      <c r="BN147" s="281"/>
      <c r="BO147" s="281"/>
      <c r="BP147" s="281"/>
      <c r="BQ147" s="281"/>
      <c r="BR147" s="281"/>
      <c r="BS147" s="281"/>
      <c r="BT147" s="282"/>
      <c r="BU147" s="268"/>
      <c r="BV147" s="269"/>
      <c r="BW147" s="269"/>
      <c r="BX147" s="269"/>
      <c r="BY147" s="269"/>
      <c r="BZ147" s="270"/>
    </row>
    <row r="148" spans="1:78" ht="13.5" customHeight="1" x14ac:dyDescent="0.4">
      <c r="A148" s="360"/>
      <c r="B148" s="361"/>
      <c r="C148" s="361"/>
      <c r="D148" s="361"/>
      <c r="E148" s="361"/>
      <c r="F148" s="361"/>
      <c r="G148" s="361"/>
      <c r="H148" s="361"/>
      <c r="I148" s="361"/>
      <c r="J148" s="361"/>
      <c r="K148" s="361"/>
      <c r="L148" s="362"/>
      <c r="M148" s="284"/>
      <c r="N148" s="285"/>
      <c r="O148" s="285"/>
      <c r="P148" s="285"/>
      <c r="Q148" s="286"/>
      <c r="R148" s="287"/>
      <c r="S148" s="288"/>
      <c r="T148" s="289"/>
      <c r="U148" s="290"/>
      <c r="V148" s="291"/>
      <c r="W148" s="291"/>
      <c r="X148" s="291"/>
      <c r="Y148" s="292"/>
      <c r="Z148" s="293">
        <f t="shared" si="134"/>
        <v>0</v>
      </c>
      <c r="AA148" s="294"/>
      <c r="AB148" s="294"/>
      <c r="AC148" s="294"/>
      <c r="AD148" s="294"/>
      <c r="AE148" s="294"/>
      <c r="AF148" s="294"/>
      <c r="AG148" s="295"/>
      <c r="AH148" s="284"/>
      <c r="AI148" s="285"/>
      <c r="AJ148" s="285"/>
      <c r="AK148" s="285"/>
      <c r="AL148" s="286"/>
      <c r="AM148" s="293">
        <f t="shared" si="131"/>
        <v>0</v>
      </c>
      <c r="AN148" s="294"/>
      <c r="AO148" s="294"/>
      <c r="AP148" s="294"/>
      <c r="AQ148" s="294"/>
      <c r="AR148" s="294"/>
      <c r="AS148" s="294"/>
      <c r="AT148" s="295"/>
      <c r="AU148" s="284"/>
      <c r="AV148" s="285"/>
      <c r="AW148" s="285"/>
      <c r="AX148" s="285"/>
      <c r="AY148" s="286"/>
      <c r="AZ148" s="293">
        <f t="shared" si="119"/>
        <v>0</v>
      </c>
      <c r="BA148" s="294"/>
      <c r="BB148" s="294"/>
      <c r="BC148" s="294"/>
      <c r="BD148" s="294"/>
      <c r="BE148" s="294"/>
      <c r="BF148" s="294"/>
      <c r="BG148" s="295"/>
      <c r="BH148" s="262" t="str">
        <f t="shared" ref="BH148" si="148">+IF(AH148="","",AH148-AM148)</f>
        <v/>
      </c>
      <c r="BI148" s="263"/>
      <c r="BJ148" s="263"/>
      <c r="BK148" s="263"/>
      <c r="BL148" s="264"/>
      <c r="BM148" s="265">
        <f t="shared" si="140"/>
        <v>0</v>
      </c>
      <c r="BN148" s="266"/>
      <c r="BO148" s="266"/>
      <c r="BP148" s="266"/>
      <c r="BQ148" s="266"/>
      <c r="BR148" s="266"/>
      <c r="BS148" s="266"/>
      <c r="BT148" s="267"/>
      <c r="BU148" s="268"/>
      <c r="BV148" s="269"/>
      <c r="BW148" s="269"/>
      <c r="BX148" s="269"/>
      <c r="BY148" s="269"/>
      <c r="BZ148" s="270"/>
    </row>
    <row r="149" spans="1:78" ht="13.5" customHeight="1" x14ac:dyDescent="0.4">
      <c r="A149" s="363"/>
      <c r="B149" s="364"/>
      <c r="C149" s="364"/>
      <c r="D149" s="364"/>
      <c r="E149" s="364"/>
      <c r="F149" s="364"/>
      <c r="G149" s="364"/>
      <c r="H149" s="364"/>
      <c r="I149" s="364"/>
      <c r="J149" s="364"/>
      <c r="K149" s="364"/>
      <c r="L149" s="365"/>
      <c r="M149" s="277"/>
      <c r="N149" s="278"/>
      <c r="O149" s="278"/>
      <c r="P149" s="278"/>
      <c r="Q149" s="279"/>
      <c r="R149" s="351"/>
      <c r="S149" s="352"/>
      <c r="T149" s="353"/>
      <c r="U149" s="299"/>
      <c r="V149" s="300"/>
      <c r="W149" s="300"/>
      <c r="X149" s="300"/>
      <c r="Y149" s="301"/>
      <c r="Z149" s="274">
        <f t="shared" si="134"/>
        <v>0</v>
      </c>
      <c r="AA149" s="275"/>
      <c r="AB149" s="275"/>
      <c r="AC149" s="275"/>
      <c r="AD149" s="275"/>
      <c r="AE149" s="275"/>
      <c r="AF149" s="275"/>
      <c r="AG149" s="276"/>
      <c r="AH149" s="277"/>
      <c r="AI149" s="278"/>
      <c r="AJ149" s="278"/>
      <c r="AK149" s="278"/>
      <c r="AL149" s="279"/>
      <c r="AM149" s="274">
        <f t="shared" si="131"/>
        <v>0</v>
      </c>
      <c r="AN149" s="275"/>
      <c r="AO149" s="275"/>
      <c r="AP149" s="275"/>
      <c r="AQ149" s="275"/>
      <c r="AR149" s="275"/>
      <c r="AS149" s="275"/>
      <c r="AT149" s="276"/>
      <c r="AU149" s="277"/>
      <c r="AV149" s="278"/>
      <c r="AW149" s="278"/>
      <c r="AX149" s="278"/>
      <c r="AY149" s="279"/>
      <c r="AZ149" s="274">
        <f t="shared" si="119"/>
        <v>0</v>
      </c>
      <c r="BA149" s="275"/>
      <c r="BB149" s="275"/>
      <c r="BC149" s="275"/>
      <c r="BD149" s="275"/>
      <c r="BE149" s="275"/>
      <c r="BF149" s="275"/>
      <c r="BG149" s="276"/>
      <c r="BH149" s="271" t="str">
        <f t="shared" ref="BH149" si="149">+IF(AH149="","",AH149-AU149)</f>
        <v/>
      </c>
      <c r="BI149" s="272"/>
      <c r="BJ149" s="272"/>
      <c r="BK149" s="272"/>
      <c r="BL149" s="273"/>
      <c r="BM149" s="280">
        <f t="shared" si="140"/>
        <v>0</v>
      </c>
      <c r="BN149" s="281"/>
      <c r="BO149" s="281"/>
      <c r="BP149" s="281"/>
      <c r="BQ149" s="281"/>
      <c r="BR149" s="281"/>
      <c r="BS149" s="281"/>
      <c r="BT149" s="282"/>
      <c r="BU149" s="268"/>
      <c r="BV149" s="269"/>
      <c r="BW149" s="269"/>
      <c r="BX149" s="269"/>
      <c r="BY149" s="269"/>
      <c r="BZ149" s="270"/>
    </row>
    <row r="150" spans="1:78" ht="13.5" customHeight="1" x14ac:dyDescent="0.4">
      <c r="A150" s="360"/>
      <c r="B150" s="361"/>
      <c r="C150" s="361"/>
      <c r="D150" s="361"/>
      <c r="E150" s="361"/>
      <c r="F150" s="361"/>
      <c r="G150" s="361"/>
      <c r="H150" s="361"/>
      <c r="I150" s="361"/>
      <c r="J150" s="361"/>
      <c r="K150" s="361"/>
      <c r="L150" s="362"/>
      <c r="M150" s="284"/>
      <c r="N150" s="285"/>
      <c r="O150" s="285"/>
      <c r="P150" s="285"/>
      <c r="Q150" s="286"/>
      <c r="R150" s="287"/>
      <c r="S150" s="288"/>
      <c r="T150" s="289"/>
      <c r="U150" s="290"/>
      <c r="V150" s="291"/>
      <c r="W150" s="291"/>
      <c r="X150" s="291"/>
      <c r="Y150" s="292"/>
      <c r="Z150" s="293">
        <f t="shared" si="134"/>
        <v>0</v>
      </c>
      <c r="AA150" s="294"/>
      <c r="AB150" s="294"/>
      <c r="AC150" s="294"/>
      <c r="AD150" s="294"/>
      <c r="AE150" s="294"/>
      <c r="AF150" s="294"/>
      <c r="AG150" s="295"/>
      <c r="AH150" s="284"/>
      <c r="AI150" s="285"/>
      <c r="AJ150" s="285"/>
      <c r="AK150" s="285"/>
      <c r="AL150" s="286"/>
      <c r="AM150" s="293">
        <f t="shared" si="131"/>
        <v>0</v>
      </c>
      <c r="AN150" s="294"/>
      <c r="AO150" s="294"/>
      <c r="AP150" s="294"/>
      <c r="AQ150" s="294"/>
      <c r="AR150" s="294"/>
      <c r="AS150" s="294"/>
      <c r="AT150" s="295"/>
      <c r="AU150" s="284"/>
      <c r="AV150" s="285"/>
      <c r="AW150" s="285"/>
      <c r="AX150" s="285"/>
      <c r="AY150" s="286"/>
      <c r="AZ150" s="293">
        <f t="shared" si="119"/>
        <v>0</v>
      </c>
      <c r="BA150" s="294"/>
      <c r="BB150" s="294"/>
      <c r="BC150" s="294"/>
      <c r="BD150" s="294"/>
      <c r="BE150" s="294"/>
      <c r="BF150" s="294"/>
      <c r="BG150" s="295"/>
      <c r="BH150" s="262" t="str">
        <f t="shared" ref="BH150" si="150">+IF(AH150="","",AH150-AM150)</f>
        <v/>
      </c>
      <c r="BI150" s="263"/>
      <c r="BJ150" s="263"/>
      <c r="BK150" s="263"/>
      <c r="BL150" s="264"/>
      <c r="BM150" s="265">
        <f t="shared" si="140"/>
        <v>0</v>
      </c>
      <c r="BN150" s="266"/>
      <c r="BO150" s="266"/>
      <c r="BP150" s="266"/>
      <c r="BQ150" s="266"/>
      <c r="BR150" s="266"/>
      <c r="BS150" s="266"/>
      <c r="BT150" s="267"/>
      <c r="BU150" s="268"/>
      <c r="BV150" s="269"/>
      <c r="BW150" s="269"/>
      <c r="BX150" s="269"/>
      <c r="BY150" s="269"/>
      <c r="BZ150" s="270"/>
    </row>
    <row r="151" spans="1:78" ht="13.5" customHeight="1" x14ac:dyDescent="0.4">
      <c r="A151" s="363"/>
      <c r="B151" s="364"/>
      <c r="C151" s="364"/>
      <c r="D151" s="364"/>
      <c r="E151" s="364"/>
      <c r="F151" s="364"/>
      <c r="G151" s="364"/>
      <c r="H151" s="364"/>
      <c r="I151" s="364"/>
      <c r="J151" s="364"/>
      <c r="K151" s="364"/>
      <c r="L151" s="365"/>
      <c r="M151" s="277"/>
      <c r="N151" s="278"/>
      <c r="O151" s="278"/>
      <c r="P151" s="278"/>
      <c r="Q151" s="279"/>
      <c r="R151" s="351"/>
      <c r="S151" s="352"/>
      <c r="T151" s="353"/>
      <c r="U151" s="299"/>
      <c r="V151" s="300"/>
      <c r="W151" s="300"/>
      <c r="X151" s="300"/>
      <c r="Y151" s="301"/>
      <c r="Z151" s="274">
        <f t="shared" si="134"/>
        <v>0</v>
      </c>
      <c r="AA151" s="275"/>
      <c r="AB151" s="275"/>
      <c r="AC151" s="275"/>
      <c r="AD151" s="275"/>
      <c r="AE151" s="275"/>
      <c r="AF151" s="275"/>
      <c r="AG151" s="276"/>
      <c r="AH151" s="277"/>
      <c r="AI151" s="278"/>
      <c r="AJ151" s="278"/>
      <c r="AK151" s="278"/>
      <c r="AL151" s="279"/>
      <c r="AM151" s="274">
        <f t="shared" si="131"/>
        <v>0</v>
      </c>
      <c r="AN151" s="275"/>
      <c r="AO151" s="275"/>
      <c r="AP151" s="275"/>
      <c r="AQ151" s="275"/>
      <c r="AR151" s="275"/>
      <c r="AS151" s="275"/>
      <c r="AT151" s="276"/>
      <c r="AU151" s="277"/>
      <c r="AV151" s="278"/>
      <c r="AW151" s="278"/>
      <c r="AX151" s="278"/>
      <c r="AY151" s="279"/>
      <c r="AZ151" s="274">
        <f t="shared" si="119"/>
        <v>0</v>
      </c>
      <c r="BA151" s="275"/>
      <c r="BB151" s="275"/>
      <c r="BC151" s="275"/>
      <c r="BD151" s="275"/>
      <c r="BE151" s="275"/>
      <c r="BF151" s="275"/>
      <c r="BG151" s="276"/>
      <c r="BH151" s="271" t="str">
        <f t="shared" ref="BH151" si="151">+IF(AH151="","",AH151-AU151)</f>
        <v/>
      </c>
      <c r="BI151" s="272"/>
      <c r="BJ151" s="272"/>
      <c r="BK151" s="272"/>
      <c r="BL151" s="273"/>
      <c r="BM151" s="280">
        <f t="shared" si="140"/>
        <v>0</v>
      </c>
      <c r="BN151" s="281"/>
      <c r="BO151" s="281"/>
      <c r="BP151" s="281"/>
      <c r="BQ151" s="281"/>
      <c r="BR151" s="281"/>
      <c r="BS151" s="281"/>
      <c r="BT151" s="282"/>
      <c r="BU151" s="268"/>
      <c r="BV151" s="269"/>
      <c r="BW151" s="269"/>
      <c r="BX151" s="269"/>
      <c r="BY151" s="269"/>
      <c r="BZ151" s="270"/>
    </row>
    <row r="152" spans="1:78" ht="13.5" customHeight="1" x14ac:dyDescent="0.4">
      <c r="A152" s="360"/>
      <c r="B152" s="361"/>
      <c r="C152" s="361"/>
      <c r="D152" s="361"/>
      <c r="E152" s="361"/>
      <c r="F152" s="361"/>
      <c r="G152" s="361"/>
      <c r="H152" s="361"/>
      <c r="I152" s="361"/>
      <c r="J152" s="361"/>
      <c r="K152" s="361"/>
      <c r="L152" s="362"/>
      <c r="M152" s="284"/>
      <c r="N152" s="285"/>
      <c r="O152" s="285"/>
      <c r="P152" s="285"/>
      <c r="Q152" s="286"/>
      <c r="R152" s="287"/>
      <c r="S152" s="288"/>
      <c r="T152" s="289"/>
      <c r="U152" s="290"/>
      <c r="V152" s="291"/>
      <c r="W152" s="291"/>
      <c r="X152" s="291"/>
      <c r="Y152" s="292"/>
      <c r="Z152" s="293">
        <f t="shared" si="134"/>
        <v>0</v>
      </c>
      <c r="AA152" s="294"/>
      <c r="AB152" s="294"/>
      <c r="AC152" s="294"/>
      <c r="AD152" s="294"/>
      <c r="AE152" s="294"/>
      <c r="AF152" s="294"/>
      <c r="AG152" s="295"/>
      <c r="AH152" s="284"/>
      <c r="AI152" s="285"/>
      <c r="AJ152" s="285"/>
      <c r="AK152" s="285"/>
      <c r="AL152" s="286"/>
      <c r="AM152" s="293">
        <f t="shared" si="131"/>
        <v>0</v>
      </c>
      <c r="AN152" s="294"/>
      <c r="AO152" s="294"/>
      <c r="AP152" s="294"/>
      <c r="AQ152" s="294"/>
      <c r="AR152" s="294"/>
      <c r="AS152" s="294"/>
      <c r="AT152" s="295"/>
      <c r="AU152" s="284"/>
      <c r="AV152" s="285"/>
      <c r="AW152" s="285"/>
      <c r="AX152" s="285"/>
      <c r="AY152" s="286"/>
      <c r="AZ152" s="293">
        <f t="shared" si="119"/>
        <v>0</v>
      </c>
      <c r="BA152" s="294"/>
      <c r="BB152" s="294"/>
      <c r="BC152" s="294"/>
      <c r="BD152" s="294"/>
      <c r="BE152" s="294"/>
      <c r="BF152" s="294"/>
      <c r="BG152" s="295"/>
      <c r="BH152" s="262" t="str">
        <f t="shared" ref="BH152" si="152">+IF(AH152="","",AH152-AM152)</f>
        <v/>
      </c>
      <c r="BI152" s="263"/>
      <c r="BJ152" s="263"/>
      <c r="BK152" s="263"/>
      <c r="BL152" s="264"/>
      <c r="BM152" s="265">
        <f t="shared" si="140"/>
        <v>0</v>
      </c>
      <c r="BN152" s="266"/>
      <c r="BO152" s="266"/>
      <c r="BP152" s="266"/>
      <c r="BQ152" s="266"/>
      <c r="BR152" s="266"/>
      <c r="BS152" s="266"/>
      <c r="BT152" s="267"/>
      <c r="BU152" s="268"/>
      <c r="BV152" s="269"/>
      <c r="BW152" s="269"/>
      <c r="BX152" s="269"/>
      <c r="BY152" s="269"/>
      <c r="BZ152" s="270"/>
    </row>
    <row r="153" spans="1:78" ht="13.5" customHeight="1" x14ac:dyDescent="0.4">
      <c r="A153" s="363"/>
      <c r="B153" s="364"/>
      <c r="C153" s="364"/>
      <c r="D153" s="364"/>
      <c r="E153" s="364"/>
      <c r="F153" s="364"/>
      <c r="G153" s="364"/>
      <c r="H153" s="364"/>
      <c r="I153" s="364"/>
      <c r="J153" s="364"/>
      <c r="K153" s="364"/>
      <c r="L153" s="365"/>
      <c r="M153" s="277"/>
      <c r="N153" s="278"/>
      <c r="O153" s="278"/>
      <c r="P153" s="278"/>
      <c r="Q153" s="279"/>
      <c r="R153" s="351"/>
      <c r="S153" s="352"/>
      <c r="T153" s="353"/>
      <c r="U153" s="299"/>
      <c r="V153" s="300"/>
      <c r="W153" s="300"/>
      <c r="X153" s="300"/>
      <c r="Y153" s="301"/>
      <c r="Z153" s="274">
        <f t="shared" si="134"/>
        <v>0</v>
      </c>
      <c r="AA153" s="275"/>
      <c r="AB153" s="275"/>
      <c r="AC153" s="275"/>
      <c r="AD153" s="275"/>
      <c r="AE153" s="275"/>
      <c r="AF153" s="275"/>
      <c r="AG153" s="276"/>
      <c r="AH153" s="277"/>
      <c r="AI153" s="278"/>
      <c r="AJ153" s="278"/>
      <c r="AK153" s="278"/>
      <c r="AL153" s="279"/>
      <c r="AM153" s="274">
        <f t="shared" si="131"/>
        <v>0</v>
      </c>
      <c r="AN153" s="275"/>
      <c r="AO153" s="275"/>
      <c r="AP153" s="275"/>
      <c r="AQ153" s="275"/>
      <c r="AR153" s="275"/>
      <c r="AS153" s="275"/>
      <c r="AT153" s="276"/>
      <c r="AU153" s="277"/>
      <c r="AV153" s="278"/>
      <c r="AW153" s="278"/>
      <c r="AX153" s="278"/>
      <c r="AY153" s="279"/>
      <c r="AZ153" s="274">
        <f t="shared" si="119"/>
        <v>0</v>
      </c>
      <c r="BA153" s="275"/>
      <c r="BB153" s="275"/>
      <c r="BC153" s="275"/>
      <c r="BD153" s="275"/>
      <c r="BE153" s="275"/>
      <c r="BF153" s="275"/>
      <c r="BG153" s="276"/>
      <c r="BH153" s="271" t="str">
        <f t="shared" ref="BH153" si="153">+IF(AH153="","",AH153-AU153)</f>
        <v/>
      </c>
      <c r="BI153" s="272"/>
      <c r="BJ153" s="272"/>
      <c r="BK153" s="272"/>
      <c r="BL153" s="273"/>
      <c r="BM153" s="280">
        <f t="shared" si="140"/>
        <v>0</v>
      </c>
      <c r="BN153" s="281"/>
      <c r="BO153" s="281"/>
      <c r="BP153" s="281"/>
      <c r="BQ153" s="281"/>
      <c r="BR153" s="281"/>
      <c r="BS153" s="281"/>
      <c r="BT153" s="282"/>
      <c r="BU153" s="268"/>
      <c r="BV153" s="269"/>
      <c r="BW153" s="269"/>
      <c r="BX153" s="269"/>
      <c r="BY153" s="269"/>
      <c r="BZ153" s="270"/>
    </row>
    <row r="154" spans="1:78" ht="13.5" customHeight="1" x14ac:dyDescent="0.4">
      <c r="A154" s="360"/>
      <c r="B154" s="361"/>
      <c r="C154" s="361"/>
      <c r="D154" s="361"/>
      <c r="E154" s="361"/>
      <c r="F154" s="361"/>
      <c r="G154" s="361"/>
      <c r="H154" s="361"/>
      <c r="I154" s="361"/>
      <c r="J154" s="361"/>
      <c r="K154" s="361"/>
      <c r="L154" s="362"/>
      <c r="M154" s="284"/>
      <c r="N154" s="285"/>
      <c r="O154" s="285"/>
      <c r="P154" s="285"/>
      <c r="Q154" s="286"/>
      <c r="R154" s="287"/>
      <c r="S154" s="288"/>
      <c r="T154" s="289"/>
      <c r="U154" s="290"/>
      <c r="V154" s="291"/>
      <c r="W154" s="291"/>
      <c r="X154" s="291"/>
      <c r="Y154" s="292"/>
      <c r="Z154" s="293">
        <f t="shared" si="134"/>
        <v>0</v>
      </c>
      <c r="AA154" s="294"/>
      <c r="AB154" s="294"/>
      <c r="AC154" s="294"/>
      <c r="AD154" s="294"/>
      <c r="AE154" s="294"/>
      <c r="AF154" s="294"/>
      <c r="AG154" s="295"/>
      <c r="AH154" s="284"/>
      <c r="AI154" s="285"/>
      <c r="AJ154" s="285"/>
      <c r="AK154" s="285"/>
      <c r="AL154" s="286"/>
      <c r="AM154" s="293">
        <f t="shared" si="131"/>
        <v>0</v>
      </c>
      <c r="AN154" s="294"/>
      <c r="AO154" s="294"/>
      <c r="AP154" s="294"/>
      <c r="AQ154" s="294"/>
      <c r="AR154" s="294"/>
      <c r="AS154" s="294"/>
      <c r="AT154" s="295"/>
      <c r="AU154" s="284"/>
      <c r="AV154" s="285"/>
      <c r="AW154" s="285"/>
      <c r="AX154" s="285"/>
      <c r="AY154" s="286"/>
      <c r="AZ154" s="293">
        <f t="shared" si="119"/>
        <v>0</v>
      </c>
      <c r="BA154" s="294"/>
      <c r="BB154" s="294"/>
      <c r="BC154" s="294"/>
      <c r="BD154" s="294"/>
      <c r="BE154" s="294"/>
      <c r="BF154" s="294"/>
      <c r="BG154" s="295"/>
      <c r="BH154" s="262" t="str">
        <f t="shared" ref="BH154" si="154">+IF(AH154="","",AH154-AM154)</f>
        <v/>
      </c>
      <c r="BI154" s="263"/>
      <c r="BJ154" s="263"/>
      <c r="BK154" s="263"/>
      <c r="BL154" s="264"/>
      <c r="BM154" s="265">
        <f t="shared" si="140"/>
        <v>0</v>
      </c>
      <c r="BN154" s="266"/>
      <c r="BO154" s="266"/>
      <c r="BP154" s="266"/>
      <c r="BQ154" s="266"/>
      <c r="BR154" s="266"/>
      <c r="BS154" s="266"/>
      <c r="BT154" s="267"/>
      <c r="BU154" s="268"/>
      <c r="BV154" s="269"/>
      <c r="BW154" s="269"/>
      <c r="BX154" s="269"/>
      <c r="BY154" s="269"/>
      <c r="BZ154" s="270"/>
    </row>
    <row r="155" spans="1:78" ht="13.5" customHeight="1" x14ac:dyDescent="0.4">
      <c r="A155" s="363"/>
      <c r="B155" s="364"/>
      <c r="C155" s="364"/>
      <c r="D155" s="364"/>
      <c r="E155" s="364"/>
      <c r="F155" s="364"/>
      <c r="G155" s="364"/>
      <c r="H155" s="364"/>
      <c r="I155" s="364"/>
      <c r="J155" s="364"/>
      <c r="K155" s="364"/>
      <c r="L155" s="365"/>
      <c r="M155" s="277"/>
      <c r="N155" s="278"/>
      <c r="O155" s="278"/>
      <c r="P155" s="278"/>
      <c r="Q155" s="279"/>
      <c r="R155" s="351"/>
      <c r="S155" s="352"/>
      <c r="T155" s="353"/>
      <c r="U155" s="299"/>
      <c r="V155" s="300"/>
      <c r="W155" s="300"/>
      <c r="X155" s="300"/>
      <c r="Y155" s="301"/>
      <c r="Z155" s="274">
        <f t="shared" si="134"/>
        <v>0</v>
      </c>
      <c r="AA155" s="275"/>
      <c r="AB155" s="275"/>
      <c r="AC155" s="275"/>
      <c r="AD155" s="275"/>
      <c r="AE155" s="275"/>
      <c r="AF155" s="275"/>
      <c r="AG155" s="276"/>
      <c r="AH155" s="277"/>
      <c r="AI155" s="278"/>
      <c r="AJ155" s="278"/>
      <c r="AK155" s="278"/>
      <c r="AL155" s="279"/>
      <c r="AM155" s="274">
        <f t="shared" si="131"/>
        <v>0</v>
      </c>
      <c r="AN155" s="275"/>
      <c r="AO155" s="275"/>
      <c r="AP155" s="275"/>
      <c r="AQ155" s="275"/>
      <c r="AR155" s="275"/>
      <c r="AS155" s="275"/>
      <c r="AT155" s="276"/>
      <c r="AU155" s="277"/>
      <c r="AV155" s="278"/>
      <c r="AW155" s="278"/>
      <c r="AX155" s="278"/>
      <c r="AY155" s="279"/>
      <c r="AZ155" s="274">
        <f t="shared" ref="AZ155:AZ163" si="155">U155*AU155</f>
        <v>0</v>
      </c>
      <c r="BA155" s="275"/>
      <c r="BB155" s="275"/>
      <c r="BC155" s="275"/>
      <c r="BD155" s="275"/>
      <c r="BE155" s="275"/>
      <c r="BF155" s="275"/>
      <c r="BG155" s="276"/>
      <c r="BH155" s="271" t="str">
        <f t="shared" ref="BH155" si="156">+IF(AH155="","",AH155-AU155)</f>
        <v/>
      </c>
      <c r="BI155" s="272"/>
      <c r="BJ155" s="272"/>
      <c r="BK155" s="272"/>
      <c r="BL155" s="273"/>
      <c r="BM155" s="280">
        <f t="shared" si="140"/>
        <v>0</v>
      </c>
      <c r="BN155" s="281"/>
      <c r="BO155" s="281"/>
      <c r="BP155" s="281"/>
      <c r="BQ155" s="281"/>
      <c r="BR155" s="281"/>
      <c r="BS155" s="281"/>
      <c r="BT155" s="282"/>
      <c r="BU155" s="268"/>
      <c r="BV155" s="269"/>
      <c r="BW155" s="269"/>
      <c r="BX155" s="269"/>
      <c r="BY155" s="269"/>
      <c r="BZ155" s="270"/>
    </row>
    <row r="156" spans="1:78" ht="13.5" customHeight="1" x14ac:dyDescent="0.4">
      <c r="A156" s="360"/>
      <c r="B156" s="361"/>
      <c r="C156" s="361"/>
      <c r="D156" s="361"/>
      <c r="E156" s="361"/>
      <c r="F156" s="361"/>
      <c r="G156" s="361"/>
      <c r="H156" s="361"/>
      <c r="I156" s="361"/>
      <c r="J156" s="361"/>
      <c r="K156" s="361"/>
      <c r="L156" s="362"/>
      <c r="M156" s="284"/>
      <c r="N156" s="285"/>
      <c r="O156" s="285"/>
      <c r="P156" s="285"/>
      <c r="Q156" s="286"/>
      <c r="R156" s="287"/>
      <c r="S156" s="288"/>
      <c r="T156" s="289"/>
      <c r="U156" s="290"/>
      <c r="V156" s="291"/>
      <c r="W156" s="291"/>
      <c r="X156" s="291"/>
      <c r="Y156" s="292"/>
      <c r="Z156" s="293">
        <f t="shared" si="134"/>
        <v>0</v>
      </c>
      <c r="AA156" s="294"/>
      <c r="AB156" s="294"/>
      <c r="AC156" s="294"/>
      <c r="AD156" s="294"/>
      <c r="AE156" s="294"/>
      <c r="AF156" s="294"/>
      <c r="AG156" s="295"/>
      <c r="AH156" s="284"/>
      <c r="AI156" s="285"/>
      <c r="AJ156" s="285"/>
      <c r="AK156" s="285"/>
      <c r="AL156" s="286"/>
      <c r="AM156" s="293">
        <f t="shared" si="131"/>
        <v>0</v>
      </c>
      <c r="AN156" s="294"/>
      <c r="AO156" s="294"/>
      <c r="AP156" s="294"/>
      <c r="AQ156" s="294"/>
      <c r="AR156" s="294"/>
      <c r="AS156" s="294"/>
      <c r="AT156" s="295"/>
      <c r="AU156" s="284"/>
      <c r="AV156" s="285"/>
      <c r="AW156" s="285"/>
      <c r="AX156" s="285"/>
      <c r="AY156" s="286"/>
      <c r="AZ156" s="293">
        <f t="shared" si="155"/>
        <v>0</v>
      </c>
      <c r="BA156" s="294"/>
      <c r="BB156" s="294"/>
      <c r="BC156" s="294"/>
      <c r="BD156" s="294"/>
      <c r="BE156" s="294"/>
      <c r="BF156" s="294"/>
      <c r="BG156" s="295"/>
      <c r="BH156" s="262" t="str">
        <f t="shared" ref="BH156" si="157">+IF(AH156="","",AH156-AM156)</f>
        <v/>
      </c>
      <c r="BI156" s="263"/>
      <c r="BJ156" s="263"/>
      <c r="BK156" s="263"/>
      <c r="BL156" s="264"/>
      <c r="BM156" s="265">
        <f t="shared" si="140"/>
        <v>0</v>
      </c>
      <c r="BN156" s="266"/>
      <c r="BO156" s="266"/>
      <c r="BP156" s="266"/>
      <c r="BQ156" s="266"/>
      <c r="BR156" s="266"/>
      <c r="BS156" s="266"/>
      <c r="BT156" s="267"/>
      <c r="BU156" s="268"/>
      <c r="BV156" s="269"/>
      <c r="BW156" s="269"/>
      <c r="BX156" s="269"/>
      <c r="BY156" s="269"/>
      <c r="BZ156" s="270"/>
    </row>
    <row r="157" spans="1:78" ht="13.5" customHeight="1" x14ac:dyDescent="0.4">
      <c r="A157" s="363"/>
      <c r="B157" s="364"/>
      <c r="C157" s="364"/>
      <c r="D157" s="364"/>
      <c r="E157" s="364"/>
      <c r="F157" s="364"/>
      <c r="G157" s="364"/>
      <c r="H157" s="364"/>
      <c r="I157" s="364"/>
      <c r="J157" s="364"/>
      <c r="K157" s="364"/>
      <c r="L157" s="365"/>
      <c r="M157" s="277"/>
      <c r="N157" s="278"/>
      <c r="O157" s="278"/>
      <c r="P157" s="278"/>
      <c r="Q157" s="279"/>
      <c r="R157" s="351"/>
      <c r="S157" s="352"/>
      <c r="T157" s="353"/>
      <c r="U157" s="299"/>
      <c r="V157" s="300"/>
      <c r="W157" s="300"/>
      <c r="X157" s="300"/>
      <c r="Y157" s="301"/>
      <c r="Z157" s="274">
        <f t="shared" si="134"/>
        <v>0</v>
      </c>
      <c r="AA157" s="275"/>
      <c r="AB157" s="275"/>
      <c r="AC157" s="275"/>
      <c r="AD157" s="275"/>
      <c r="AE157" s="275"/>
      <c r="AF157" s="275"/>
      <c r="AG157" s="276"/>
      <c r="AH157" s="277"/>
      <c r="AI157" s="278"/>
      <c r="AJ157" s="278"/>
      <c r="AK157" s="278"/>
      <c r="AL157" s="279"/>
      <c r="AM157" s="274">
        <f t="shared" si="131"/>
        <v>0</v>
      </c>
      <c r="AN157" s="275"/>
      <c r="AO157" s="275"/>
      <c r="AP157" s="275"/>
      <c r="AQ157" s="275"/>
      <c r="AR157" s="275"/>
      <c r="AS157" s="275"/>
      <c r="AT157" s="276"/>
      <c r="AU157" s="277"/>
      <c r="AV157" s="278"/>
      <c r="AW157" s="278"/>
      <c r="AX157" s="278"/>
      <c r="AY157" s="279"/>
      <c r="AZ157" s="274">
        <f t="shared" si="155"/>
        <v>0</v>
      </c>
      <c r="BA157" s="275"/>
      <c r="BB157" s="275"/>
      <c r="BC157" s="275"/>
      <c r="BD157" s="275"/>
      <c r="BE157" s="275"/>
      <c r="BF157" s="275"/>
      <c r="BG157" s="276"/>
      <c r="BH157" s="271" t="str">
        <f t="shared" ref="BH157" si="158">+IF(AH157="","",AH157-AU157)</f>
        <v/>
      </c>
      <c r="BI157" s="272"/>
      <c r="BJ157" s="272"/>
      <c r="BK157" s="272"/>
      <c r="BL157" s="273"/>
      <c r="BM157" s="280">
        <f t="shared" si="140"/>
        <v>0</v>
      </c>
      <c r="BN157" s="281"/>
      <c r="BO157" s="281"/>
      <c r="BP157" s="281"/>
      <c r="BQ157" s="281"/>
      <c r="BR157" s="281"/>
      <c r="BS157" s="281"/>
      <c r="BT157" s="282"/>
      <c r="BU157" s="268"/>
      <c r="BV157" s="269"/>
      <c r="BW157" s="269"/>
      <c r="BX157" s="269"/>
      <c r="BY157" s="269"/>
      <c r="BZ157" s="270"/>
    </row>
    <row r="158" spans="1:78" ht="13.5" customHeight="1" x14ac:dyDescent="0.4">
      <c r="A158" s="360"/>
      <c r="B158" s="361"/>
      <c r="C158" s="361"/>
      <c r="D158" s="361"/>
      <c r="E158" s="361"/>
      <c r="F158" s="361"/>
      <c r="G158" s="361"/>
      <c r="H158" s="361"/>
      <c r="I158" s="361"/>
      <c r="J158" s="361"/>
      <c r="K158" s="361"/>
      <c r="L158" s="362"/>
      <c r="M158" s="284"/>
      <c r="N158" s="285"/>
      <c r="O158" s="285"/>
      <c r="P158" s="285"/>
      <c r="Q158" s="286"/>
      <c r="R158" s="287"/>
      <c r="S158" s="288"/>
      <c r="T158" s="289"/>
      <c r="U158" s="290"/>
      <c r="V158" s="291"/>
      <c r="W158" s="291"/>
      <c r="X158" s="291"/>
      <c r="Y158" s="292"/>
      <c r="Z158" s="293">
        <f t="shared" si="134"/>
        <v>0</v>
      </c>
      <c r="AA158" s="294"/>
      <c r="AB158" s="294"/>
      <c r="AC158" s="294"/>
      <c r="AD158" s="294"/>
      <c r="AE158" s="294"/>
      <c r="AF158" s="294"/>
      <c r="AG158" s="295"/>
      <c r="AH158" s="284"/>
      <c r="AI158" s="285"/>
      <c r="AJ158" s="285"/>
      <c r="AK158" s="285"/>
      <c r="AL158" s="286"/>
      <c r="AM158" s="293">
        <f t="shared" si="131"/>
        <v>0</v>
      </c>
      <c r="AN158" s="294"/>
      <c r="AO158" s="294"/>
      <c r="AP158" s="294"/>
      <c r="AQ158" s="294"/>
      <c r="AR158" s="294"/>
      <c r="AS158" s="294"/>
      <c r="AT158" s="295"/>
      <c r="AU158" s="284"/>
      <c r="AV158" s="285"/>
      <c r="AW158" s="285"/>
      <c r="AX158" s="285"/>
      <c r="AY158" s="286"/>
      <c r="AZ158" s="293">
        <f t="shared" si="155"/>
        <v>0</v>
      </c>
      <c r="BA158" s="294"/>
      <c r="BB158" s="294"/>
      <c r="BC158" s="294"/>
      <c r="BD158" s="294"/>
      <c r="BE158" s="294"/>
      <c r="BF158" s="294"/>
      <c r="BG158" s="295"/>
      <c r="BH158" s="262" t="str">
        <f t="shared" ref="BH158" si="159">+IF(AH158="","",AH158-AM158)</f>
        <v/>
      </c>
      <c r="BI158" s="263"/>
      <c r="BJ158" s="263"/>
      <c r="BK158" s="263"/>
      <c r="BL158" s="264"/>
      <c r="BM158" s="265">
        <f t="shared" si="140"/>
        <v>0</v>
      </c>
      <c r="BN158" s="266"/>
      <c r="BO158" s="266"/>
      <c r="BP158" s="266"/>
      <c r="BQ158" s="266"/>
      <c r="BR158" s="266"/>
      <c r="BS158" s="266"/>
      <c r="BT158" s="267"/>
      <c r="BU158" s="268"/>
      <c r="BV158" s="269"/>
      <c r="BW158" s="269"/>
      <c r="BX158" s="269"/>
      <c r="BY158" s="269"/>
      <c r="BZ158" s="270"/>
    </row>
    <row r="159" spans="1:78" ht="13.5" customHeight="1" x14ac:dyDescent="0.4">
      <c r="A159" s="363"/>
      <c r="B159" s="364"/>
      <c r="C159" s="364"/>
      <c r="D159" s="364"/>
      <c r="E159" s="364"/>
      <c r="F159" s="364"/>
      <c r="G159" s="364"/>
      <c r="H159" s="364"/>
      <c r="I159" s="364"/>
      <c r="J159" s="364"/>
      <c r="K159" s="364"/>
      <c r="L159" s="365"/>
      <c r="M159" s="277"/>
      <c r="N159" s="278"/>
      <c r="O159" s="278"/>
      <c r="P159" s="278"/>
      <c r="Q159" s="279"/>
      <c r="R159" s="351"/>
      <c r="S159" s="352"/>
      <c r="T159" s="353"/>
      <c r="U159" s="299"/>
      <c r="V159" s="300"/>
      <c r="W159" s="300"/>
      <c r="X159" s="300"/>
      <c r="Y159" s="301"/>
      <c r="Z159" s="274">
        <f t="shared" si="134"/>
        <v>0</v>
      </c>
      <c r="AA159" s="275"/>
      <c r="AB159" s="275"/>
      <c r="AC159" s="275"/>
      <c r="AD159" s="275"/>
      <c r="AE159" s="275"/>
      <c r="AF159" s="275"/>
      <c r="AG159" s="276"/>
      <c r="AH159" s="277"/>
      <c r="AI159" s="278"/>
      <c r="AJ159" s="278"/>
      <c r="AK159" s="278"/>
      <c r="AL159" s="279"/>
      <c r="AM159" s="274">
        <f t="shared" si="131"/>
        <v>0</v>
      </c>
      <c r="AN159" s="275"/>
      <c r="AO159" s="275"/>
      <c r="AP159" s="275"/>
      <c r="AQ159" s="275"/>
      <c r="AR159" s="275"/>
      <c r="AS159" s="275"/>
      <c r="AT159" s="276"/>
      <c r="AU159" s="277"/>
      <c r="AV159" s="278"/>
      <c r="AW159" s="278"/>
      <c r="AX159" s="278"/>
      <c r="AY159" s="279"/>
      <c r="AZ159" s="274">
        <f t="shared" si="155"/>
        <v>0</v>
      </c>
      <c r="BA159" s="275"/>
      <c r="BB159" s="275"/>
      <c r="BC159" s="275"/>
      <c r="BD159" s="275"/>
      <c r="BE159" s="275"/>
      <c r="BF159" s="275"/>
      <c r="BG159" s="276"/>
      <c r="BH159" s="271" t="str">
        <f t="shared" ref="BH159" si="160">+IF(AH159="","",AH159-AU159)</f>
        <v/>
      </c>
      <c r="BI159" s="272"/>
      <c r="BJ159" s="272"/>
      <c r="BK159" s="272"/>
      <c r="BL159" s="273"/>
      <c r="BM159" s="280">
        <f t="shared" si="140"/>
        <v>0</v>
      </c>
      <c r="BN159" s="281"/>
      <c r="BO159" s="281"/>
      <c r="BP159" s="281"/>
      <c r="BQ159" s="281"/>
      <c r="BR159" s="281"/>
      <c r="BS159" s="281"/>
      <c r="BT159" s="282"/>
      <c r="BU159" s="268"/>
      <c r="BV159" s="269"/>
      <c r="BW159" s="269"/>
      <c r="BX159" s="269"/>
      <c r="BY159" s="269"/>
      <c r="BZ159" s="270"/>
    </row>
    <row r="160" spans="1:78" ht="13.5" customHeight="1" x14ac:dyDescent="0.4">
      <c r="A160" s="360"/>
      <c r="B160" s="361"/>
      <c r="C160" s="361"/>
      <c r="D160" s="361"/>
      <c r="E160" s="361"/>
      <c r="F160" s="361"/>
      <c r="G160" s="361"/>
      <c r="H160" s="361"/>
      <c r="I160" s="361"/>
      <c r="J160" s="361"/>
      <c r="K160" s="361"/>
      <c r="L160" s="362"/>
      <c r="M160" s="284"/>
      <c r="N160" s="285"/>
      <c r="O160" s="285"/>
      <c r="P160" s="285"/>
      <c r="Q160" s="286"/>
      <c r="R160" s="287"/>
      <c r="S160" s="288"/>
      <c r="T160" s="289"/>
      <c r="U160" s="290"/>
      <c r="V160" s="291"/>
      <c r="W160" s="291"/>
      <c r="X160" s="291"/>
      <c r="Y160" s="292"/>
      <c r="Z160" s="293">
        <f t="shared" si="134"/>
        <v>0</v>
      </c>
      <c r="AA160" s="294"/>
      <c r="AB160" s="294"/>
      <c r="AC160" s="294"/>
      <c r="AD160" s="294"/>
      <c r="AE160" s="294"/>
      <c r="AF160" s="294"/>
      <c r="AG160" s="295"/>
      <c r="AH160" s="284"/>
      <c r="AI160" s="285"/>
      <c r="AJ160" s="285"/>
      <c r="AK160" s="285"/>
      <c r="AL160" s="286"/>
      <c r="AM160" s="293">
        <f t="shared" si="131"/>
        <v>0</v>
      </c>
      <c r="AN160" s="294"/>
      <c r="AO160" s="294"/>
      <c r="AP160" s="294"/>
      <c r="AQ160" s="294"/>
      <c r="AR160" s="294"/>
      <c r="AS160" s="294"/>
      <c r="AT160" s="295"/>
      <c r="AU160" s="284"/>
      <c r="AV160" s="285"/>
      <c r="AW160" s="285"/>
      <c r="AX160" s="285"/>
      <c r="AY160" s="286"/>
      <c r="AZ160" s="293">
        <f t="shared" si="155"/>
        <v>0</v>
      </c>
      <c r="BA160" s="294"/>
      <c r="BB160" s="294"/>
      <c r="BC160" s="294"/>
      <c r="BD160" s="294"/>
      <c r="BE160" s="294"/>
      <c r="BF160" s="294"/>
      <c r="BG160" s="295"/>
      <c r="BH160" s="262" t="str">
        <f t="shared" ref="BH160" si="161">+IF(AH160="","",AH160-AM160)</f>
        <v/>
      </c>
      <c r="BI160" s="263"/>
      <c r="BJ160" s="263"/>
      <c r="BK160" s="263"/>
      <c r="BL160" s="264"/>
      <c r="BM160" s="265">
        <f t="shared" si="140"/>
        <v>0</v>
      </c>
      <c r="BN160" s="266"/>
      <c r="BO160" s="266"/>
      <c r="BP160" s="266"/>
      <c r="BQ160" s="266"/>
      <c r="BR160" s="266"/>
      <c r="BS160" s="266"/>
      <c r="BT160" s="267"/>
      <c r="BU160" s="268"/>
      <c r="BV160" s="269"/>
      <c r="BW160" s="269"/>
      <c r="BX160" s="269"/>
      <c r="BY160" s="269"/>
      <c r="BZ160" s="270"/>
    </row>
    <row r="161" spans="1:78" ht="13.5" customHeight="1" x14ac:dyDescent="0.4">
      <c r="A161" s="363"/>
      <c r="B161" s="364"/>
      <c r="C161" s="364"/>
      <c r="D161" s="364"/>
      <c r="E161" s="364"/>
      <c r="F161" s="364"/>
      <c r="G161" s="364"/>
      <c r="H161" s="364"/>
      <c r="I161" s="364"/>
      <c r="J161" s="364"/>
      <c r="K161" s="364"/>
      <c r="L161" s="365"/>
      <c r="M161" s="277"/>
      <c r="N161" s="278"/>
      <c r="O161" s="278"/>
      <c r="P161" s="278"/>
      <c r="Q161" s="279"/>
      <c r="R161" s="351"/>
      <c r="S161" s="352"/>
      <c r="T161" s="353"/>
      <c r="U161" s="299"/>
      <c r="V161" s="300"/>
      <c r="W161" s="300"/>
      <c r="X161" s="300"/>
      <c r="Y161" s="301"/>
      <c r="Z161" s="274">
        <f t="shared" si="134"/>
        <v>0</v>
      </c>
      <c r="AA161" s="275"/>
      <c r="AB161" s="275"/>
      <c r="AC161" s="275"/>
      <c r="AD161" s="275"/>
      <c r="AE161" s="275"/>
      <c r="AF161" s="275"/>
      <c r="AG161" s="276"/>
      <c r="AH161" s="277"/>
      <c r="AI161" s="278"/>
      <c r="AJ161" s="278"/>
      <c r="AK161" s="278"/>
      <c r="AL161" s="279"/>
      <c r="AM161" s="274">
        <f t="shared" si="131"/>
        <v>0</v>
      </c>
      <c r="AN161" s="275"/>
      <c r="AO161" s="275"/>
      <c r="AP161" s="275"/>
      <c r="AQ161" s="275"/>
      <c r="AR161" s="275"/>
      <c r="AS161" s="275"/>
      <c r="AT161" s="276"/>
      <c r="AU161" s="277"/>
      <c r="AV161" s="278"/>
      <c r="AW161" s="278"/>
      <c r="AX161" s="278"/>
      <c r="AY161" s="279"/>
      <c r="AZ161" s="274">
        <f t="shared" si="155"/>
        <v>0</v>
      </c>
      <c r="BA161" s="275"/>
      <c r="BB161" s="275"/>
      <c r="BC161" s="275"/>
      <c r="BD161" s="275"/>
      <c r="BE161" s="275"/>
      <c r="BF161" s="275"/>
      <c r="BG161" s="276"/>
      <c r="BH161" s="271" t="str">
        <f t="shared" ref="BH161" si="162">+IF(AH161="","",AH161-AU161)</f>
        <v/>
      </c>
      <c r="BI161" s="272"/>
      <c r="BJ161" s="272"/>
      <c r="BK161" s="272"/>
      <c r="BL161" s="273"/>
      <c r="BM161" s="280">
        <f t="shared" si="140"/>
        <v>0</v>
      </c>
      <c r="BN161" s="281"/>
      <c r="BO161" s="281"/>
      <c r="BP161" s="281"/>
      <c r="BQ161" s="281"/>
      <c r="BR161" s="281"/>
      <c r="BS161" s="281"/>
      <c r="BT161" s="282"/>
      <c r="BU161" s="268"/>
      <c r="BV161" s="269"/>
      <c r="BW161" s="269"/>
      <c r="BX161" s="269"/>
      <c r="BY161" s="269"/>
      <c r="BZ161" s="270"/>
    </row>
    <row r="162" spans="1:78" ht="13.5" customHeight="1" x14ac:dyDescent="0.4">
      <c r="A162" s="360"/>
      <c r="B162" s="361"/>
      <c r="C162" s="361"/>
      <c r="D162" s="361"/>
      <c r="E162" s="361"/>
      <c r="F162" s="361"/>
      <c r="G162" s="361"/>
      <c r="H162" s="361"/>
      <c r="I162" s="361"/>
      <c r="J162" s="361"/>
      <c r="K162" s="361"/>
      <c r="L162" s="362"/>
      <c r="M162" s="284"/>
      <c r="N162" s="285"/>
      <c r="O162" s="285"/>
      <c r="P162" s="285"/>
      <c r="Q162" s="286"/>
      <c r="R162" s="287"/>
      <c r="S162" s="288"/>
      <c r="T162" s="289"/>
      <c r="U162" s="290"/>
      <c r="V162" s="291"/>
      <c r="W162" s="291"/>
      <c r="X162" s="291"/>
      <c r="Y162" s="292"/>
      <c r="Z162" s="293">
        <f t="shared" si="134"/>
        <v>0</v>
      </c>
      <c r="AA162" s="294"/>
      <c r="AB162" s="294"/>
      <c r="AC162" s="294"/>
      <c r="AD162" s="294"/>
      <c r="AE162" s="294"/>
      <c r="AF162" s="294"/>
      <c r="AG162" s="295"/>
      <c r="AH162" s="284"/>
      <c r="AI162" s="285"/>
      <c r="AJ162" s="285"/>
      <c r="AK162" s="285"/>
      <c r="AL162" s="286"/>
      <c r="AM162" s="293">
        <f t="shared" si="131"/>
        <v>0</v>
      </c>
      <c r="AN162" s="294"/>
      <c r="AO162" s="294"/>
      <c r="AP162" s="294"/>
      <c r="AQ162" s="294"/>
      <c r="AR162" s="294"/>
      <c r="AS162" s="294"/>
      <c r="AT162" s="295"/>
      <c r="AU162" s="284"/>
      <c r="AV162" s="285"/>
      <c r="AW162" s="285"/>
      <c r="AX162" s="285"/>
      <c r="AY162" s="286"/>
      <c r="AZ162" s="293">
        <f t="shared" si="155"/>
        <v>0</v>
      </c>
      <c r="BA162" s="294"/>
      <c r="BB162" s="294"/>
      <c r="BC162" s="294"/>
      <c r="BD162" s="294"/>
      <c r="BE162" s="294"/>
      <c r="BF162" s="294"/>
      <c r="BG162" s="295"/>
      <c r="BH162" s="262" t="str">
        <f t="shared" ref="BH162" si="163">+IF(AH162="","",AH162-AM162)</f>
        <v/>
      </c>
      <c r="BI162" s="263"/>
      <c r="BJ162" s="263"/>
      <c r="BK162" s="263"/>
      <c r="BL162" s="264"/>
      <c r="BM162" s="265">
        <f t="shared" si="140"/>
        <v>0</v>
      </c>
      <c r="BN162" s="266"/>
      <c r="BO162" s="266"/>
      <c r="BP162" s="266"/>
      <c r="BQ162" s="266"/>
      <c r="BR162" s="266"/>
      <c r="BS162" s="266"/>
      <c r="BT162" s="267"/>
      <c r="BU162" s="268"/>
      <c r="BV162" s="269"/>
      <c r="BW162" s="269"/>
      <c r="BX162" s="269"/>
      <c r="BY162" s="269"/>
      <c r="BZ162" s="270"/>
    </row>
    <row r="163" spans="1:78" ht="13.5" customHeight="1" x14ac:dyDescent="0.4">
      <c r="A163" s="363"/>
      <c r="B163" s="364"/>
      <c r="C163" s="364"/>
      <c r="D163" s="364"/>
      <c r="E163" s="364"/>
      <c r="F163" s="364"/>
      <c r="G163" s="364"/>
      <c r="H163" s="364"/>
      <c r="I163" s="364"/>
      <c r="J163" s="364"/>
      <c r="K163" s="364"/>
      <c r="L163" s="365"/>
      <c r="M163" s="277"/>
      <c r="N163" s="278"/>
      <c r="O163" s="278"/>
      <c r="P163" s="278"/>
      <c r="Q163" s="279"/>
      <c r="R163" s="296"/>
      <c r="S163" s="297"/>
      <c r="T163" s="298"/>
      <c r="U163" s="299"/>
      <c r="V163" s="300"/>
      <c r="W163" s="300"/>
      <c r="X163" s="300"/>
      <c r="Y163" s="301"/>
      <c r="Z163" s="274">
        <f t="shared" si="134"/>
        <v>0</v>
      </c>
      <c r="AA163" s="275"/>
      <c r="AB163" s="275"/>
      <c r="AC163" s="275"/>
      <c r="AD163" s="275"/>
      <c r="AE163" s="275"/>
      <c r="AF163" s="275"/>
      <c r="AG163" s="276"/>
      <c r="AH163" s="277"/>
      <c r="AI163" s="278"/>
      <c r="AJ163" s="278"/>
      <c r="AK163" s="278"/>
      <c r="AL163" s="279"/>
      <c r="AM163" s="274">
        <f t="shared" si="131"/>
        <v>0</v>
      </c>
      <c r="AN163" s="275"/>
      <c r="AO163" s="275"/>
      <c r="AP163" s="275"/>
      <c r="AQ163" s="275"/>
      <c r="AR163" s="275"/>
      <c r="AS163" s="275"/>
      <c r="AT163" s="276"/>
      <c r="AU163" s="277"/>
      <c r="AV163" s="278"/>
      <c r="AW163" s="278"/>
      <c r="AX163" s="278"/>
      <c r="AY163" s="279"/>
      <c r="AZ163" s="274">
        <f t="shared" si="155"/>
        <v>0</v>
      </c>
      <c r="BA163" s="275"/>
      <c r="BB163" s="275"/>
      <c r="BC163" s="275"/>
      <c r="BD163" s="275"/>
      <c r="BE163" s="275"/>
      <c r="BF163" s="275"/>
      <c r="BG163" s="276"/>
      <c r="BH163" s="271" t="str">
        <f t="shared" ref="BH163" si="164">+IF(AH163="","",AH163-AU163)</f>
        <v/>
      </c>
      <c r="BI163" s="272"/>
      <c r="BJ163" s="272"/>
      <c r="BK163" s="272"/>
      <c r="BL163" s="273"/>
      <c r="BM163" s="280">
        <f t="shared" si="140"/>
        <v>0</v>
      </c>
      <c r="BN163" s="281"/>
      <c r="BO163" s="281"/>
      <c r="BP163" s="281"/>
      <c r="BQ163" s="281"/>
      <c r="BR163" s="281"/>
      <c r="BS163" s="281"/>
      <c r="BT163" s="282"/>
      <c r="BU163" s="268"/>
      <c r="BV163" s="269"/>
      <c r="BW163" s="269"/>
      <c r="BX163" s="269"/>
      <c r="BY163" s="269"/>
      <c r="BZ163" s="270"/>
    </row>
    <row r="164" spans="1:78" ht="13.5" customHeight="1" x14ac:dyDescent="0.4"/>
    <row r="165" spans="1:78" ht="13.5" customHeight="1" x14ac:dyDescent="0.4"/>
    <row r="166" spans="1:78" ht="13.5" customHeight="1" x14ac:dyDescent="0.4"/>
    <row r="167" spans="1:78" ht="13.5" customHeight="1" x14ac:dyDescent="0.4"/>
    <row r="168" spans="1:78" ht="13.5" customHeight="1" x14ac:dyDescent="0.4"/>
    <row r="169" spans="1:78" ht="13.5" customHeight="1" x14ac:dyDescent="0.4"/>
    <row r="170" spans="1:78" ht="13.5" customHeight="1" x14ac:dyDescent="0.4"/>
    <row r="171" spans="1:78" ht="13.5" customHeight="1" x14ac:dyDescent="0.4"/>
    <row r="172" spans="1:78" ht="13.5" customHeight="1" x14ac:dyDescent="0.4"/>
    <row r="173" spans="1:78" ht="13.5" customHeight="1" x14ac:dyDescent="0.4"/>
    <row r="174" spans="1:78" ht="13.5" customHeight="1" x14ac:dyDescent="0.4"/>
    <row r="175" spans="1:78" ht="13.5" customHeight="1" x14ac:dyDescent="0.4"/>
    <row r="176" spans="1:78"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row r="309" ht="13.5" customHeight="1" x14ac:dyDescent="0.4"/>
    <row r="310" ht="13.5" customHeight="1" x14ac:dyDescent="0.4"/>
    <row r="311" ht="13.5" customHeight="1" x14ac:dyDescent="0.4"/>
    <row r="312" ht="13.5" customHeight="1" x14ac:dyDescent="0.4"/>
    <row r="313" ht="13.5" customHeight="1" x14ac:dyDescent="0.4"/>
    <row r="314" ht="13.5" customHeight="1" x14ac:dyDescent="0.4"/>
    <row r="315" ht="13.5" customHeight="1" x14ac:dyDescent="0.4"/>
    <row r="316" ht="13.5" customHeight="1" x14ac:dyDescent="0.4"/>
    <row r="317" ht="13.5" customHeight="1" x14ac:dyDescent="0.4"/>
    <row r="318" ht="13.5" customHeight="1" x14ac:dyDescent="0.4"/>
    <row r="319" ht="13.5" customHeight="1" x14ac:dyDescent="0.4"/>
    <row r="320" ht="13.5" customHeight="1" x14ac:dyDescent="0.4"/>
    <row r="321" ht="13.5" customHeight="1" x14ac:dyDescent="0.4"/>
    <row r="322" ht="13.5" customHeight="1" x14ac:dyDescent="0.4"/>
    <row r="323" ht="13.5" customHeight="1" x14ac:dyDescent="0.4"/>
    <row r="324" ht="13.5" customHeight="1" x14ac:dyDescent="0.4"/>
    <row r="325" ht="13.5" customHeight="1" x14ac:dyDescent="0.4"/>
    <row r="326" ht="13.5" customHeight="1" x14ac:dyDescent="0.4"/>
    <row r="327" ht="13.5" customHeight="1" x14ac:dyDescent="0.4"/>
    <row r="328" ht="13.5" customHeight="1" x14ac:dyDescent="0.4"/>
    <row r="329" ht="13.5" customHeight="1" x14ac:dyDescent="0.4"/>
    <row r="330" ht="13.5" customHeight="1" x14ac:dyDescent="0.4"/>
    <row r="331" ht="13.5" customHeight="1" x14ac:dyDescent="0.4"/>
    <row r="332" ht="13.5" customHeight="1" x14ac:dyDescent="0.4"/>
    <row r="333" ht="13.5" customHeight="1" x14ac:dyDescent="0.4"/>
    <row r="334" ht="13.5" customHeight="1" x14ac:dyDescent="0.4"/>
    <row r="335" ht="13.5" customHeight="1" x14ac:dyDescent="0.4"/>
    <row r="336" ht="13.5" customHeight="1" x14ac:dyDescent="0.4"/>
    <row r="337" ht="13.5" customHeight="1" x14ac:dyDescent="0.4"/>
    <row r="338" ht="13.5" customHeight="1" x14ac:dyDescent="0.4"/>
    <row r="339" ht="13.5" customHeight="1" x14ac:dyDescent="0.4"/>
    <row r="340" ht="13.5" customHeight="1" x14ac:dyDescent="0.4"/>
    <row r="341" ht="13.5" customHeight="1" x14ac:dyDescent="0.4"/>
    <row r="342" ht="13.5" customHeight="1" x14ac:dyDescent="0.4"/>
    <row r="343" ht="13.5" customHeight="1" x14ac:dyDescent="0.4"/>
    <row r="344" ht="13.5" customHeight="1" x14ac:dyDescent="0.4"/>
    <row r="345" ht="13.5" customHeight="1" x14ac:dyDescent="0.4"/>
    <row r="346" ht="13.5" customHeight="1" x14ac:dyDescent="0.4"/>
    <row r="347" ht="13.5" customHeight="1" x14ac:dyDescent="0.4"/>
    <row r="348" ht="13.5" customHeight="1" x14ac:dyDescent="0.4"/>
    <row r="349" ht="13.5" customHeight="1" x14ac:dyDescent="0.4"/>
    <row r="350" ht="13.5" customHeight="1" x14ac:dyDescent="0.4"/>
    <row r="351" ht="13.5" customHeight="1" x14ac:dyDescent="0.4"/>
    <row r="352" ht="13.5" customHeight="1" x14ac:dyDescent="0.4"/>
    <row r="353" ht="13.5" customHeight="1" x14ac:dyDescent="0.4"/>
    <row r="354" ht="13.5" customHeight="1" x14ac:dyDescent="0.4"/>
    <row r="355" ht="13.5" customHeight="1" x14ac:dyDescent="0.4"/>
    <row r="356" ht="13.5" customHeight="1" x14ac:dyDescent="0.4"/>
    <row r="357" ht="13.5" customHeight="1" x14ac:dyDescent="0.4"/>
    <row r="358" ht="13.5" customHeight="1" x14ac:dyDescent="0.4"/>
    <row r="359" ht="13.5" customHeight="1" x14ac:dyDescent="0.4"/>
    <row r="360" ht="13.5" customHeight="1" x14ac:dyDescent="0.4"/>
    <row r="361" ht="13.5" customHeight="1" x14ac:dyDescent="0.4"/>
    <row r="362" ht="13.5" customHeight="1" x14ac:dyDescent="0.4"/>
    <row r="363" ht="13.5" customHeight="1" x14ac:dyDescent="0.4"/>
    <row r="364" ht="13.5" customHeight="1" x14ac:dyDescent="0.4"/>
    <row r="365" ht="13.5" customHeight="1" x14ac:dyDescent="0.4"/>
    <row r="366" ht="13.5" customHeight="1" x14ac:dyDescent="0.4"/>
    <row r="367" ht="13.5" customHeight="1" x14ac:dyDescent="0.4"/>
    <row r="368" ht="13.5" customHeight="1" x14ac:dyDescent="0.4"/>
    <row r="369" ht="13.5" customHeight="1" x14ac:dyDescent="0.4"/>
    <row r="370" ht="13.5" customHeight="1" x14ac:dyDescent="0.4"/>
    <row r="371" ht="13.5" customHeight="1" x14ac:dyDescent="0.4"/>
    <row r="372" ht="13.5" customHeight="1" x14ac:dyDescent="0.4"/>
    <row r="373" ht="13.5" customHeight="1" x14ac:dyDescent="0.4"/>
    <row r="374" ht="13.5" customHeight="1" x14ac:dyDescent="0.4"/>
    <row r="375" ht="13.5" customHeight="1" x14ac:dyDescent="0.4"/>
    <row r="376" ht="13.5" customHeight="1" x14ac:dyDescent="0.4"/>
    <row r="377" ht="13.5" customHeight="1" x14ac:dyDescent="0.4"/>
    <row r="378" ht="13.5" customHeight="1" x14ac:dyDescent="0.4"/>
    <row r="379" ht="13.5" customHeight="1" x14ac:dyDescent="0.4"/>
    <row r="380" ht="13.5" customHeight="1" x14ac:dyDescent="0.4"/>
    <row r="381" ht="13.5" customHeight="1" x14ac:dyDescent="0.4"/>
    <row r="382" ht="13.5" customHeight="1" x14ac:dyDescent="0.4"/>
    <row r="383" ht="13.5" customHeight="1" x14ac:dyDescent="0.4"/>
    <row r="384" ht="13.5" customHeight="1" x14ac:dyDescent="0.4"/>
    <row r="385" ht="13.5" customHeight="1" x14ac:dyDescent="0.4"/>
    <row r="386" ht="13.5" customHeight="1" x14ac:dyDescent="0.4"/>
    <row r="387" ht="13.5" customHeight="1" x14ac:dyDescent="0.4"/>
    <row r="388" ht="13.5" customHeight="1" x14ac:dyDescent="0.4"/>
    <row r="389" ht="13.5" customHeight="1" x14ac:dyDescent="0.4"/>
    <row r="390" ht="13.5" customHeight="1" x14ac:dyDescent="0.4"/>
    <row r="391" ht="13.5" customHeight="1" x14ac:dyDescent="0.4"/>
    <row r="392" ht="13.5" customHeight="1" x14ac:dyDescent="0.4"/>
    <row r="393" ht="13.5" customHeight="1" x14ac:dyDescent="0.4"/>
    <row r="394" ht="13.5" customHeight="1" x14ac:dyDescent="0.4"/>
    <row r="395" ht="13.5" customHeight="1" x14ac:dyDescent="0.4"/>
    <row r="396" ht="13.5" customHeight="1" x14ac:dyDescent="0.4"/>
    <row r="397" ht="13.5" customHeight="1" x14ac:dyDescent="0.4"/>
    <row r="398" ht="13.5" customHeight="1" x14ac:dyDescent="0.4"/>
    <row r="399" ht="13.5" customHeight="1" x14ac:dyDescent="0.4"/>
    <row r="400" ht="13.5" customHeight="1" x14ac:dyDescent="0.4"/>
    <row r="401" ht="13.5" customHeight="1" x14ac:dyDescent="0.4"/>
    <row r="402" ht="13.5" customHeight="1" x14ac:dyDescent="0.4"/>
    <row r="403" ht="13.5" customHeight="1" x14ac:dyDescent="0.4"/>
    <row r="404" ht="13.5" customHeight="1" x14ac:dyDescent="0.4"/>
    <row r="405" ht="13.5" customHeight="1" x14ac:dyDescent="0.4"/>
    <row r="406" ht="13.5" customHeight="1" x14ac:dyDescent="0.4"/>
    <row r="407" ht="13.5" customHeight="1" x14ac:dyDescent="0.4"/>
    <row r="408" ht="13.5" customHeight="1" x14ac:dyDescent="0.4"/>
    <row r="409" ht="13.5" customHeight="1" x14ac:dyDescent="0.4"/>
    <row r="410" ht="13.5" customHeight="1" x14ac:dyDescent="0.4"/>
    <row r="411" ht="13.5" customHeight="1" x14ac:dyDescent="0.4"/>
    <row r="412" ht="13.5" customHeight="1" x14ac:dyDescent="0.4"/>
    <row r="413" ht="13.5" customHeight="1" x14ac:dyDescent="0.4"/>
    <row r="414" ht="13.5" customHeight="1" x14ac:dyDescent="0.4"/>
    <row r="415" ht="13.5" customHeight="1" x14ac:dyDescent="0.4"/>
    <row r="416" ht="13.5" customHeight="1" x14ac:dyDescent="0.4"/>
    <row r="417" ht="13.5" customHeight="1" x14ac:dyDescent="0.4"/>
    <row r="418" ht="13.5" customHeight="1" x14ac:dyDescent="0.4"/>
    <row r="419" ht="13.5" customHeight="1" x14ac:dyDescent="0.4"/>
    <row r="420" ht="13.5" customHeight="1" x14ac:dyDescent="0.4"/>
    <row r="421" ht="13.5" customHeight="1" x14ac:dyDescent="0.4"/>
    <row r="422" ht="13.5" customHeight="1" x14ac:dyDescent="0.4"/>
    <row r="423" ht="13.5" customHeight="1" x14ac:dyDescent="0.4"/>
    <row r="424" ht="13.5" customHeight="1" x14ac:dyDescent="0.4"/>
    <row r="425" ht="13.5" customHeight="1" x14ac:dyDescent="0.4"/>
    <row r="426" ht="13.5" customHeight="1" x14ac:dyDescent="0.4"/>
    <row r="427" ht="13.5" customHeight="1" x14ac:dyDescent="0.4"/>
    <row r="428" ht="13.5" customHeight="1" x14ac:dyDescent="0.4"/>
    <row r="429" ht="13.5" customHeight="1" x14ac:dyDescent="0.4"/>
    <row r="430" ht="13.5" customHeight="1" x14ac:dyDescent="0.4"/>
    <row r="431" ht="13.5" customHeight="1" x14ac:dyDescent="0.4"/>
    <row r="432" ht="13.5" customHeight="1" x14ac:dyDescent="0.4"/>
    <row r="433" ht="13.5" customHeight="1" x14ac:dyDescent="0.4"/>
    <row r="434" ht="13.5" customHeight="1" x14ac:dyDescent="0.4"/>
    <row r="435" ht="13.5" customHeight="1" x14ac:dyDescent="0.4"/>
    <row r="436" ht="13.5" customHeight="1" x14ac:dyDescent="0.4"/>
    <row r="437" ht="13.5" customHeight="1" x14ac:dyDescent="0.4"/>
    <row r="438" ht="13.5" customHeight="1" x14ac:dyDescent="0.4"/>
    <row r="439" ht="13.5" customHeight="1" x14ac:dyDescent="0.4"/>
    <row r="440" ht="13.5" customHeight="1" x14ac:dyDescent="0.4"/>
    <row r="441" ht="13.5" customHeight="1" x14ac:dyDescent="0.4"/>
    <row r="442" ht="13.5" customHeight="1" x14ac:dyDescent="0.4"/>
    <row r="443" ht="13.5" customHeight="1" x14ac:dyDescent="0.4"/>
    <row r="444" ht="13.5" customHeight="1" x14ac:dyDescent="0.4"/>
    <row r="445" ht="13.5" customHeight="1" x14ac:dyDescent="0.4"/>
    <row r="446" ht="13.5" customHeight="1" x14ac:dyDescent="0.4"/>
    <row r="447" ht="13.5" customHeight="1" x14ac:dyDescent="0.4"/>
    <row r="448" ht="13.5" customHeight="1" x14ac:dyDescent="0.4"/>
    <row r="449" ht="13.5" customHeight="1" x14ac:dyDescent="0.4"/>
    <row r="450" ht="13.5" customHeight="1" x14ac:dyDescent="0.4"/>
    <row r="451" ht="13.5" customHeight="1" x14ac:dyDescent="0.4"/>
    <row r="452" ht="13.5" customHeight="1" x14ac:dyDescent="0.4"/>
    <row r="453" ht="13.5" customHeight="1" x14ac:dyDescent="0.4"/>
    <row r="454" ht="13.5" customHeight="1" x14ac:dyDescent="0.4"/>
    <row r="455" ht="13.5" customHeight="1" x14ac:dyDescent="0.4"/>
    <row r="456" ht="13.5" customHeight="1" x14ac:dyDescent="0.4"/>
    <row r="457" ht="13.5" customHeight="1" x14ac:dyDescent="0.4"/>
    <row r="458" ht="13.5" customHeight="1" x14ac:dyDescent="0.4"/>
    <row r="459" ht="13.5" customHeight="1" x14ac:dyDescent="0.4"/>
    <row r="460" ht="13.5" customHeight="1" x14ac:dyDescent="0.4"/>
    <row r="461" ht="13.5" customHeight="1" x14ac:dyDescent="0.4"/>
    <row r="462" ht="13.5" customHeight="1" x14ac:dyDescent="0.4"/>
    <row r="463" ht="13.5" customHeight="1" x14ac:dyDescent="0.4"/>
    <row r="464" ht="13.5" customHeight="1" x14ac:dyDescent="0.4"/>
    <row r="465" ht="13.5" customHeight="1" x14ac:dyDescent="0.4"/>
    <row r="466" ht="13.5" customHeight="1" x14ac:dyDescent="0.4"/>
    <row r="467" ht="13.5" customHeight="1" x14ac:dyDescent="0.4"/>
    <row r="468" ht="13.5" customHeight="1" x14ac:dyDescent="0.4"/>
    <row r="469" ht="13.5" customHeight="1" x14ac:dyDescent="0.4"/>
    <row r="470" ht="13.5" customHeight="1" x14ac:dyDescent="0.4"/>
    <row r="471" ht="13.5" customHeight="1" x14ac:dyDescent="0.4"/>
    <row r="472" ht="13.5" customHeight="1" x14ac:dyDescent="0.4"/>
    <row r="473" ht="13.5" customHeight="1" x14ac:dyDescent="0.4"/>
    <row r="474" ht="13.5" customHeight="1" x14ac:dyDescent="0.4"/>
    <row r="475" ht="13.5" customHeight="1" x14ac:dyDescent="0.4"/>
    <row r="476" ht="13.5" customHeight="1" x14ac:dyDescent="0.4"/>
    <row r="477" ht="13.5" customHeight="1" x14ac:dyDescent="0.4"/>
    <row r="478" ht="13.5" customHeight="1" x14ac:dyDescent="0.4"/>
    <row r="479" ht="13.5" customHeight="1" x14ac:dyDescent="0.4"/>
    <row r="480" ht="13.5" customHeight="1" x14ac:dyDescent="0.4"/>
    <row r="481" ht="13.5" customHeight="1" x14ac:dyDescent="0.4"/>
    <row r="482" ht="13.5" customHeight="1" x14ac:dyDescent="0.4"/>
    <row r="483" ht="13.5" customHeight="1" x14ac:dyDescent="0.4"/>
    <row r="484" ht="13.5" customHeight="1" x14ac:dyDescent="0.4"/>
    <row r="485" ht="13.5" customHeight="1" x14ac:dyDescent="0.4"/>
    <row r="486" ht="13.5" customHeight="1" x14ac:dyDescent="0.4"/>
    <row r="487" ht="13.5" customHeight="1" x14ac:dyDescent="0.4"/>
    <row r="488" ht="13.5" customHeight="1" x14ac:dyDescent="0.4"/>
    <row r="489" ht="13.5" customHeight="1" x14ac:dyDescent="0.4"/>
    <row r="490" ht="13.5" customHeight="1" x14ac:dyDescent="0.4"/>
    <row r="491" ht="13.5" customHeight="1" x14ac:dyDescent="0.4"/>
    <row r="492" ht="13.5" customHeight="1" x14ac:dyDescent="0.4"/>
    <row r="493" ht="13.5" customHeight="1" x14ac:dyDescent="0.4"/>
    <row r="494" ht="13.5" customHeight="1" x14ac:dyDescent="0.4"/>
    <row r="495" ht="13.5" customHeight="1" x14ac:dyDescent="0.4"/>
    <row r="496" ht="13.5" customHeight="1" x14ac:dyDescent="0.4"/>
    <row r="497" ht="13.5" customHeight="1" x14ac:dyDescent="0.4"/>
    <row r="498" ht="13.5" customHeight="1" x14ac:dyDescent="0.4"/>
    <row r="499" ht="13.5" customHeight="1" x14ac:dyDescent="0.4"/>
    <row r="500" ht="13.5" customHeight="1" x14ac:dyDescent="0.4"/>
  </sheetData>
  <mergeCells count="1701">
    <mergeCell ref="C1:E2"/>
    <mergeCell ref="F1:Q2"/>
    <mergeCell ref="Z163:AG163"/>
    <mergeCell ref="A162:L163"/>
    <mergeCell ref="M162:Q162"/>
    <mergeCell ref="R162:T162"/>
    <mergeCell ref="U162:Y162"/>
    <mergeCell ref="BU18:BZ19"/>
    <mergeCell ref="M19:Q19"/>
    <mergeCell ref="R19:T19"/>
    <mergeCell ref="U19:Y19"/>
    <mergeCell ref="Z19:AG19"/>
    <mergeCell ref="AH19:AL19"/>
    <mergeCell ref="BM19:BT19"/>
    <mergeCell ref="BH19:BL19"/>
    <mergeCell ref="AH18:AL18"/>
    <mergeCell ref="BH18:BL18"/>
    <mergeCell ref="BU20:BZ21"/>
    <mergeCell ref="M21:Q21"/>
    <mergeCell ref="R21:T21"/>
    <mergeCell ref="U21:Y21"/>
    <mergeCell ref="Z21:AG21"/>
    <mergeCell ref="AH21:AL21"/>
    <mergeCell ref="AH20:AL20"/>
    <mergeCell ref="AZ21:BG21"/>
    <mergeCell ref="BH21:BL21"/>
    <mergeCell ref="AM21:AT21"/>
    <mergeCell ref="U20:Y20"/>
    <mergeCell ref="Z20:AG20"/>
    <mergeCell ref="BM21:BT21"/>
    <mergeCell ref="AZ20:BG20"/>
    <mergeCell ref="BH20:BL20"/>
    <mergeCell ref="Z162:AG162"/>
    <mergeCell ref="AH162:AL162"/>
    <mergeCell ref="AM162:AT162"/>
    <mergeCell ref="AH163:AL163"/>
    <mergeCell ref="AM163:AT163"/>
    <mergeCell ref="AH161:AL161"/>
    <mergeCell ref="AM161:AT161"/>
    <mergeCell ref="M163:Q163"/>
    <mergeCell ref="BH161:BL161"/>
    <mergeCell ref="BM161:BT161"/>
    <mergeCell ref="AZ163:BG163"/>
    <mergeCell ref="BH163:BL163"/>
    <mergeCell ref="AZ162:BG162"/>
    <mergeCell ref="BH162:BL162"/>
    <mergeCell ref="BM163:BT163"/>
    <mergeCell ref="BM162:BT162"/>
    <mergeCell ref="U163:Y163"/>
    <mergeCell ref="R163:T163"/>
    <mergeCell ref="AU163:AY163"/>
    <mergeCell ref="AU162:AY162"/>
    <mergeCell ref="AM160:AT160"/>
    <mergeCell ref="AZ158:BG158"/>
    <mergeCell ref="BH158:BL158"/>
    <mergeCell ref="BM158:BT158"/>
    <mergeCell ref="M159:Q159"/>
    <mergeCell ref="R159:T159"/>
    <mergeCell ref="U159:Y159"/>
    <mergeCell ref="Z159:AG159"/>
    <mergeCell ref="AH159:AL159"/>
    <mergeCell ref="AM159:AT159"/>
    <mergeCell ref="A160:L161"/>
    <mergeCell ref="M160:Q160"/>
    <mergeCell ref="R160:T160"/>
    <mergeCell ref="U160:Y160"/>
    <mergeCell ref="Z160:AG160"/>
    <mergeCell ref="AH160:AL160"/>
    <mergeCell ref="AU160:AY160"/>
    <mergeCell ref="AZ160:BG160"/>
    <mergeCell ref="BH160:BL160"/>
    <mergeCell ref="BM160:BT160"/>
    <mergeCell ref="AZ159:BG159"/>
    <mergeCell ref="BH159:BL159"/>
    <mergeCell ref="BM159:BT159"/>
    <mergeCell ref="AU159:AY159"/>
    <mergeCell ref="AU161:AY161"/>
    <mergeCell ref="AZ161:BG161"/>
    <mergeCell ref="M161:Q161"/>
    <mergeCell ref="R161:T161"/>
    <mergeCell ref="U161:Y161"/>
    <mergeCell ref="Z161:AG161"/>
    <mergeCell ref="BH155:BL155"/>
    <mergeCell ref="BM155:BT155"/>
    <mergeCell ref="AU155:AY155"/>
    <mergeCell ref="AM157:AT157"/>
    <mergeCell ref="AU157:AY157"/>
    <mergeCell ref="AZ157:BG157"/>
    <mergeCell ref="M157:Q157"/>
    <mergeCell ref="R157:T157"/>
    <mergeCell ref="U157:Y157"/>
    <mergeCell ref="Z157:AG157"/>
    <mergeCell ref="BH157:BL157"/>
    <mergeCell ref="BM157:BT157"/>
    <mergeCell ref="A158:L159"/>
    <mergeCell ref="M158:Q158"/>
    <mergeCell ref="R158:T158"/>
    <mergeCell ref="U158:Y158"/>
    <mergeCell ref="Z158:AG158"/>
    <mergeCell ref="AH158:AL158"/>
    <mergeCell ref="AM158:AT158"/>
    <mergeCell ref="AU158:AY158"/>
    <mergeCell ref="BH153:BL153"/>
    <mergeCell ref="BM153:BT153"/>
    <mergeCell ref="A154:L155"/>
    <mergeCell ref="M154:Q154"/>
    <mergeCell ref="R154:T154"/>
    <mergeCell ref="U154:Y154"/>
    <mergeCell ref="Z154:AG154"/>
    <mergeCell ref="AH154:AL154"/>
    <mergeCell ref="AM154:AT154"/>
    <mergeCell ref="AU154:AY154"/>
    <mergeCell ref="AM156:AT156"/>
    <mergeCell ref="AZ154:BG154"/>
    <mergeCell ref="BH154:BL154"/>
    <mergeCell ref="BM154:BT154"/>
    <mergeCell ref="M155:Q155"/>
    <mergeCell ref="R155:T155"/>
    <mergeCell ref="U155:Y155"/>
    <mergeCell ref="Z155:AG155"/>
    <mergeCell ref="AH155:AL155"/>
    <mergeCell ref="AM155:AT155"/>
    <mergeCell ref="A156:L157"/>
    <mergeCell ref="M156:Q156"/>
    <mergeCell ref="R156:T156"/>
    <mergeCell ref="U156:Y156"/>
    <mergeCell ref="Z156:AG156"/>
    <mergeCell ref="AH156:AL156"/>
    <mergeCell ref="AH157:AL157"/>
    <mergeCell ref="AU156:AY156"/>
    <mergeCell ref="AZ156:BG156"/>
    <mergeCell ref="BH156:BL156"/>
    <mergeCell ref="BM156:BT156"/>
    <mergeCell ref="AZ155:BG155"/>
    <mergeCell ref="AM152:AT152"/>
    <mergeCell ref="AZ150:BG150"/>
    <mergeCell ref="BH150:BL150"/>
    <mergeCell ref="BM150:BT150"/>
    <mergeCell ref="M151:Q151"/>
    <mergeCell ref="R151:T151"/>
    <mergeCell ref="U151:Y151"/>
    <mergeCell ref="Z151:AG151"/>
    <mergeCell ref="AH151:AL151"/>
    <mergeCell ref="AM151:AT151"/>
    <mergeCell ref="A152:L153"/>
    <mergeCell ref="M152:Q152"/>
    <mergeCell ref="R152:T152"/>
    <mergeCell ref="U152:Y152"/>
    <mergeCell ref="Z152:AG152"/>
    <mergeCell ref="AH152:AL152"/>
    <mergeCell ref="AH153:AL153"/>
    <mergeCell ref="AU152:AY152"/>
    <mergeCell ref="AZ152:BG152"/>
    <mergeCell ref="BH152:BL152"/>
    <mergeCell ref="BM152:BT152"/>
    <mergeCell ref="AZ151:BG151"/>
    <mergeCell ref="BH151:BL151"/>
    <mergeCell ref="BM151:BT151"/>
    <mergeCell ref="AU151:AY151"/>
    <mergeCell ref="AM153:AT153"/>
    <mergeCell ref="AU153:AY153"/>
    <mergeCell ref="AZ153:BG153"/>
    <mergeCell ref="M153:Q153"/>
    <mergeCell ref="R153:T153"/>
    <mergeCell ref="U153:Y153"/>
    <mergeCell ref="Z153:AG153"/>
    <mergeCell ref="BH147:BL147"/>
    <mergeCell ref="BM147:BT147"/>
    <mergeCell ref="AU147:AY147"/>
    <mergeCell ref="AM149:AT149"/>
    <mergeCell ref="AU149:AY149"/>
    <mergeCell ref="AZ149:BG149"/>
    <mergeCell ref="M149:Q149"/>
    <mergeCell ref="R149:T149"/>
    <mergeCell ref="U149:Y149"/>
    <mergeCell ref="Z149:AG149"/>
    <mergeCell ref="BH149:BL149"/>
    <mergeCell ref="BM149:BT149"/>
    <mergeCell ref="A150:L151"/>
    <mergeCell ref="M150:Q150"/>
    <mergeCell ref="R150:T150"/>
    <mergeCell ref="U150:Y150"/>
    <mergeCell ref="Z150:AG150"/>
    <mergeCell ref="AH150:AL150"/>
    <mergeCell ref="AM150:AT150"/>
    <mergeCell ref="AU150:AY150"/>
    <mergeCell ref="BH145:BL145"/>
    <mergeCell ref="BM145:BT145"/>
    <mergeCell ref="A146:L147"/>
    <mergeCell ref="M146:Q146"/>
    <mergeCell ref="R146:T146"/>
    <mergeCell ref="U146:Y146"/>
    <mergeCell ref="Z146:AG146"/>
    <mergeCell ref="AH146:AL146"/>
    <mergeCell ref="AM146:AT146"/>
    <mergeCell ref="AU146:AY146"/>
    <mergeCell ref="AM148:AT148"/>
    <mergeCell ref="AZ146:BG146"/>
    <mergeCell ref="BH146:BL146"/>
    <mergeCell ref="BM146:BT146"/>
    <mergeCell ref="M147:Q147"/>
    <mergeCell ref="R147:T147"/>
    <mergeCell ref="U147:Y147"/>
    <mergeCell ref="Z147:AG147"/>
    <mergeCell ref="AH147:AL147"/>
    <mergeCell ref="AM147:AT147"/>
    <mergeCell ref="A148:L149"/>
    <mergeCell ref="M148:Q148"/>
    <mergeCell ref="R148:T148"/>
    <mergeCell ref="U148:Y148"/>
    <mergeCell ref="Z148:AG148"/>
    <mergeCell ref="AH148:AL148"/>
    <mergeCell ref="AH149:AL149"/>
    <mergeCell ref="AU148:AY148"/>
    <mergeCell ref="AZ148:BG148"/>
    <mergeCell ref="BH148:BL148"/>
    <mergeCell ref="BM148:BT148"/>
    <mergeCell ref="AZ147:BG147"/>
    <mergeCell ref="AM144:AT144"/>
    <mergeCell ref="AZ142:BG142"/>
    <mergeCell ref="BH142:BL142"/>
    <mergeCell ref="BM142:BT142"/>
    <mergeCell ref="M143:Q143"/>
    <mergeCell ref="R143:T143"/>
    <mergeCell ref="U143:Y143"/>
    <mergeCell ref="Z143:AG143"/>
    <mergeCell ref="AH143:AL143"/>
    <mergeCell ref="AM143:AT143"/>
    <mergeCell ref="A144:L145"/>
    <mergeCell ref="M144:Q144"/>
    <mergeCell ref="R144:T144"/>
    <mergeCell ref="U144:Y144"/>
    <mergeCell ref="Z144:AG144"/>
    <mergeCell ref="AH144:AL144"/>
    <mergeCell ref="AH145:AL145"/>
    <mergeCell ref="AU144:AY144"/>
    <mergeCell ref="AZ144:BG144"/>
    <mergeCell ref="BH144:BL144"/>
    <mergeCell ref="BM144:BT144"/>
    <mergeCell ref="AZ143:BG143"/>
    <mergeCell ref="BH143:BL143"/>
    <mergeCell ref="BM143:BT143"/>
    <mergeCell ref="AU143:AY143"/>
    <mergeCell ref="AM145:AT145"/>
    <mergeCell ref="AU145:AY145"/>
    <mergeCell ref="AZ145:BG145"/>
    <mergeCell ref="M145:Q145"/>
    <mergeCell ref="R145:T145"/>
    <mergeCell ref="U145:Y145"/>
    <mergeCell ref="Z145:AG145"/>
    <mergeCell ref="BH139:BL139"/>
    <mergeCell ref="BM139:BT139"/>
    <mergeCell ref="AU139:AY139"/>
    <mergeCell ref="AM141:AT141"/>
    <mergeCell ref="AU141:AY141"/>
    <mergeCell ref="AZ141:BG141"/>
    <mergeCell ref="M141:Q141"/>
    <mergeCell ref="R141:T141"/>
    <mergeCell ref="U141:Y141"/>
    <mergeCell ref="Z141:AG141"/>
    <mergeCell ref="BH141:BL141"/>
    <mergeCell ref="BM141:BT141"/>
    <mergeCell ref="A142:L143"/>
    <mergeCell ref="M142:Q142"/>
    <mergeCell ref="R142:T142"/>
    <mergeCell ref="U142:Y142"/>
    <mergeCell ref="Z142:AG142"/>
    <mergeCell ref="AH142:AL142"/>
    <mergeCell ref="AM142:AT142"/>
    <mergeCell ref="AU142:AY142"/>
    <mergeCell ref="BH137:BL137"/>
    <mergeCell ref="BM137:BT137"/>
    <mergeCell ref="A138:L139"/>
    <mergeCell ref="M138:Q138"/>
    <mergeCell ref="R138:T138"/>
    <mergeCell ref="U138:Y138"/>
    <mergeCell ref="Z138:AG138"/>
    <mergeCell ref="AH138:AL138"/>
    <mergeCell ref="AM138:AT138"/>
    <mergeCell ref="AU138:AY138"/>
    <mergeCell ref="AM140:AT140"/>
    <mergeCell ref="AZ138:BG138"/>
    <mergeCell ref="BH138:BL138"/>
    <mergeCell ref="BM138:BT138"/>
    <mergeCell ref="M139:Q139"/>
    <mergeCell ref="R139:T139"/>
    <mergeCell ref="U139:Y139"/>
    <mergeCell ref="Z139:AG139"/>
    <mergeCell ref="AH139:AL139"/>
    <mergeCell ref="AM139:AT139"/>
    <mergeCell ref="A140:L141"/>
    <mergeCell ref="M140:Q140"/>
    <mergeCell ref="R140:T140"/>
    <mergeCell ref="U140:Y140"/>
    <mergeCell ref="Z140:AG140"/>
    <mergeCell ref="AH140:AL140"/>
    <mergeCell ref="AH141:AL141"/>
    <mergeCell ref="AU140:AY140"/>
    <mergeCell ref="AZ140:BG140"/>
    <mergeCell ref="BH140:BL140"/>
    <mergeCell ref="BM140:BT140"/>
    <mergeCell ref="AZ139:BG139"/>
    <mergeCell ref="AM136:AT136"/>
    <mergeCell ref="AZ134:BG134"/>
    <mergeCell ref="BH134:BL134"/>
    <mergeCell ref="BM134:BT134"/>
    <mergeCell ref="M135:Q135"/>
    <mergeCell ref="R135:T135"/>
    <mergeCell ref="U135:Y135"/>
    <mergeCell ref="Z135:AG135"/>
    <mergeCell ref="AH135:AL135"/>
    <mergeCell ref="AM135:AT135"/>
    <mergeCell ref="A136:L137"/>
    <mergeCell ref="M136:Q136"/>
    <mergeCell ref="R136:T136"/>
    <mergeCell ref="U136:Y136"/>
    <mergeCell ref="Z136:AG136"/>
    <mergeCell ref="AH136:AL136"/>
    <mergeCell ref="AH137:AL137"/>
    <mergeCell ref="AU136:AY136"/>
    <mergeCell ref="AZ136:BG136"/>
    <mergeCell ref="BH136:BL136"/>
    <mergeCell ref="BM136:BT136"/>
    <mergeCell ref="AZ135:BG135"/>
    <mergeCell ref="BH135:BL135"/>
    <mergeCell ref="BM135:BT135"/>
    <mergeCell ref="AU135:AY135"/>
    <mergeCell ref="AM137:AT137"/>
    <mergeCell ref="AU137:AY137"/>
    <mergeCell ref="AZ137:BG137"/>
    <mergeCell ref="M137:Q137"/>
    <mergeCell ref="R137:T137"/>
    <mergeCell ref="U137:Y137"/>
    <mergeCell ref="Z137:AG137"/>
    <mergeCell ref="BH131:BL131"/>
    <mergeCell ref="BM131:BT131"/>
    <mergeCell ref="AU131:AY131"/>
    <mergeCell ref="AM133:AT133"/>
    <mergeCell ref="AU133:AY133"/>
    <mergeCell ref="AZ133:BG133"/>
    <mergeCell ref="M133:Q133"/>
    <mergeCell ref="R133:T133"/>
    <mergeCell ref="U133:Y133"/>
    <mergeCell ref="Z133:AG133"/>
    <mergeCell ref="BH133:BL133"/>
    <mergeCell ref="BM133:BT133"/>
    <mergeCell ref="A134:L135"/>
    <mergeCell ref="M134:Q134"/>
    <mergeCell ref="R134:T134"/>
    <mergeCell ref="U134:Y134"/>
    <mergeCell ref="Z134:AG134"/>
    <mergeCell ref="AH134:AL134"/>
    <mergeCell ref="AM134:AT134"/>
    <mergeCell ref="AU134:AY134"/>
    <mergeCell ref="BH129:BL129"/>
    <mergeCell ref="BM129:BT129"/>
    <mergeCell ref="A130:L131"/>
    <mergeCell ref="M130:Q130"/>
    <mergeCell ref="R130:T130"/>
    <mergeCell ref="U130:Y130"/>
    <mergeCell ref="Z130:AG130"/>
    <mergeCell ref="AH130:AL130"/>
    <mergeCell ref="AM130:AT130"/>
    <mergeCell ref="AU130:AY130"/>
    <mergeCell ref="AM132:AT132"/>
    <mergeCell ref="AZ130:BG130"/>
    <mergeCell ref="BH130:BL130"/>
    <mergeCell ref="BM130:BT130"/>
    <mergeCell ref="M131:Q131"/>
    <mergeCell ref="R131:T131"/>
    <mergeCell ref="U131:Y131"/>
    <mergeCell ref="Z131:AG131"/>
    <mergeCell ref="AH131:AL131"/>
    <mergeCell ref="AM131:AT131"/>
    <mergeCell ref="A132:L133"/>
    <mergeCell ref="M132:Q132"/>
    <mergeCell ref="R132:T132"/>
    <mergeCell ref="U132:Y132"/>
    <mergeCell ref="Z132:AG132"/>
    <mergeCell ref="AH132:AL132"/>
    <mergeCell ref="AH133:AL133"/>
    <mergeCell ref="AU132:AY132"/>
    <mergeCell ref="AZ132:BG132"/>
    <mergeCell ref="BH132:BL132"/>
    <mergeCell ref="BM132:BT132"/>
    <mergeCell ref="AZ131:BG131"/>
    <mergeCell ref="AM128:AT128"/>
    <mergeCell ref="AZ126:BG126"/>
    <mergeCell ref="BH126:BL126"/>
    <mergeCell ref="BM126:BT126"/>
    <mergeCell ref="M127:Q127"/>
    <mergeCell ref="R127:T127"/>
    <mergeCell ref="U127:Y127"/>
    <mergeCell ref="Z127:AG127"/>
    <mergeCell ref="AH127:AL127"/>
    <mergeCell ref="AM127:AT127"/>
    <mergeCell ref="A128:L129"/>
    <mergeCell ref="M128:Q128"/>
    <mergeCell ref="R128:T128"/>
    <mergeCell ref="U128:Y128"/>
    <mergeCell ref="Z128:AG128"/>
    <mergeCell ref="AH128:AL128"/>
    <mergeCell ref="AH129:AL129"/>
    <mergeCell ref="AU128:AY128"/>
    <mergeCell ref="AZ128:BG128"/>
    <mergeCell ref="BH128:BL128"/>
    <mergeCell ref="BM128:BT128"/>
    <mergeCell ref="AZ127:BG127"/>
    <mergeCell ref="BH127:BL127"/>
    <mergeCell ref="BM127:BT127"/>
    <mergeCell ref="AU127:AY127"/>
    <mergeCell ref="AM129:AT129"/>
    <mergeCell ref="AU129:AY129"/>
    <mergeCell ref="AZ129:BG129"/>
    <mergeCell ref="M129:Q129"/>
    <mergeCell ref="R129:T129"/>
    <mergeCell ref="U129:Y129"/>
    <mergeCell ref="Z129:AG129"/>
    <mergeCell ref="BH123:BL123"/>
    <mergeCell ref="BM123:BT123"/>
    <mergeCell ref="AU123:AY123"/>
    <mergeCell ref="AM125:AT125"/>
    <mergeCell ref="AU125:AY125"/>
    <mergeCell ref="AZ125:BG125"/>
    <mergeCell ref="M125:Q125"/>
    <mergeCell ref="R125:T125"/>
    <mergeCell ref="U125:Y125"/>
    <mergeCell ref="Z125:AG125"/>
    <mergeCell ref="BH125:BL125"/>
    <mergeCell ref="BM125:BT125"/>
    <mergeCell ref="A126:L127"/>
    <mergeCell ref="M126:Q126"/>
    <mergeCell ref="R126:T126"/>
    <mergeCell ref="U126:Y126"/>
    <mergeCell ref="Z126:AG126"/>
    <mergeCell ref="AH126:AL126"/>
    <mergeCell ref="AM126:AT126"/>
    <mergeCell ref="AU126:AY126"/>
    <mergeCell ref="BH121:BL121"/>
    <mergeCell ref="BM121:BT121"/>
    <mergeCell ref="A122:L123"/>
    <mergeCell ref="M122:Q122"/>
    <mergeCell ref="R122:T122"/>
    <mergeCell ref="U122:Y122"/>
    <mergeCell ref="Z122:AG122"/>
    <mergeCell ref="AH122:AL122"/>
    <mergeCell ref="AM122:AT122"/>
    <mergeCell ref="AU122:AY122"/>
    <mergeCell ref="AM124:AT124"/>
    <mergeCell ref="AZ122:BG122"/>
    <mergeCell ref="BH122:BL122"/>
    <mergeCell ref="BM122:BT122"/>
    <mergeCell ref="M123:Q123"/>
    <mergeCell ref="R123:T123"/>
    <mergeCell ref="U123:Y123"/>
    <mergeCell ref="Z123:AG123"/>
    <mergeCell ref="AH123:AL123"/>
    <mergeCell ref="AM123:AT123"/>
    <mergeCell ref="A124:L125"/>
    <mergeCell ref="M124:Q124"/>
    <mergeCell ref="R124:T124"/>
    <mergeCell ref="U124:Y124"/>
    <mergeCell ref="Z124:AG124"/>
    <mergeCell ref="AH124:AL124"/>
    <mergeCell ref="AH125:AL125"/>
    <mergeCell ref="AU124:AY124"/>
    <mergeCell ref="AZ124:BG124"/>
    <mergeCell ref="BH124:BL124"/>
    <mergeCell ref="BM124:BT124"/>
    <mergeCell ref="AZ123:BG123"/>
    <mergeCell ref="AM120:AT120"/>
    <mergeCell ref="AZ118:BG118"/>
    <mergeCell ref="BH118:BL118"/>
    <mergeCell ref="BM118:BT118"/>
    <mergeCell ref="M119:Q119"/>
    <mergeCell ref="R119:T119"/>
    <mergeCell ref="U119:Y119"/>
    <mergeCell ref="Z119:AG119"/>
    <mergeCell ref="AH119:AL119"/>
    <mergeCell ref="AM119:AT119"/>
    <mergeCell ref="A120:L121"/>
    <mergeCell ref="M120:Q120"/>
    <mergeCell ref="R120:T120"/>
    <mergeCell ref="U120:Y120"/>
    <mergeCell ref="Z120:AG120"/>
    <mergeCell ref="AH120:AL120"/>
    <mergeCell ref="AH121:AL121"/>
    <mergeCell ref="AU120:AY120"/>
    <mergeCell ref="AZ120:BG120"/>
    <mergeCell ref="BH120:BL120"/>
    <mergeCell ref="BM120:BT120"/>
    <mergeCell ref="AZ119:BG119"/>
    <mergeCell ref="BH119:BL119"/>
    <mergeCell ref="BM119:BT119"/>
    <mergeCell ref="AU119:AY119"/>
    <mergeCell ref="AM121:AT121"/>
    <mergeCell ref="AU121:AY121"/>
    <mergeCell ref="AZ121:BG121"/>
    <mergeCell ref="M121:Q121"/>
    <mergeCell ref="R121:T121"/>
    <mergeCell ref="U121:Y121"/>
    <mergeCell ref="Z121:AG121"/>
    <mergeCell ref="BH115:BL115"/>
    <mergeCell ref="BM115:BT115"/>
    <mergeCell ref="AU115:AY115"/>
    <mergeCell ref="AM117:AT117"/>
    <mergeCell ref="AU117:AY117"/>
    <mergeCell ref="AZ117:BG117"/>
    <mergeCell ref="M117:Q117"/>
    <mergeCell ref="R117:T117"/>
    <mergeCell ref="U117:Y117"/>
    <mergeCell ref="Z117:AG117"/>
    <mergeCell ref="BH117:BL117"/>
    <mergeCell ref="BM117:BT117"/>
    <mergeCell ref="A118:L119"/>
    <mergeCell ref="M118:Q118"/>
    <mergeCell ref="R118:T118"/>
    <mergeCell ref="U118:Y118"/>
    <mergeCell ref="Z118:AG118"/>
    <mergeCell ref="AH118:AL118"/>
    <mergeCell ref="AM118:AT118"/>
    <mergeCell ref="AU118:AY118"/>
    <mergeCell ref="BH113:BL113"/>
    <mergeCell ref="BM113:BT113"/>
    <mergeCell ref="A114:L115"/>
    <mergeCell ref="M114:Q114"/>
    <mergeCell ref="R114:T114"/>
    <mergeCell ref="U114:Y114"/>
    <mergeCell ref="Z114:AG114"/>
    <mergeCell ref="AH114:AL114"/>
    <mergeCell ref="AM114:AT114"/>
    <mergeCell ref="AU114:AY114"/>
    <mergeCell ref="AM116:AT116"/>
    <mergeCell ref="AZ114:BG114"/>
    <mergeCell ref="BH114:BL114"/>
    <mergeCell ref="BM114:BT114"/>
    <mergeCell ref="M115:Q115"/>
    <mergeCell ref="R115:T115"/>
    <mergeCell ref="U115:Y115"/>
    <mergeCell ref="Z115:AG115"/>
    <mergeCell ref="AH115:AL115"/>
    <mergeCell ref="AM115:AT115"/>
    <mergeCell ref="A116:L117"/>
    <mergeCell ref="M116:Q116"/>
    <mergeCell ref="R116:T116"/>
    <mergeCell ref="U116:Y116"/>
    <mergeCell ref="Z116:AG116"/>
    <mergeCell ref="AH116:AL116"/>
    <mergeCell ref="AH117:AL117"/>
    <mergeCell ref="AU116:AY116"/>
    <mergeCell ref="AZ116:BG116"/>
    <mergeCell ref="BH116:BL116"/>
    <mergeCell ref="BM116:BT116"/>
    <mergeCell ref="AZ115:BG115"/>
    <mergeCell ref="AM112:AT112"/>
    <mergeCell ref="AZ110:BG110"/>
    <mergeCell ref="BH110:BL110"/>
    <mergeCell ref="BM110:BT110"/>
    <mergeCell ref="M111:Q111"/>
    <mergeCell ref="R111:T111"/>
    <mergeCell ref="U111:Y111"/>
    <mergeCell ref="Z111:AG111"/>
    <mergeCell ref="AH111:AL111"/>
    <mergeCell ref="AM111:AT111"/>
    <mergeCell ref="A112:L113"/>
    <mergeCell ref="M112:Q112"/>
    <mergeCell ref="R112:T112"/>
    <mergeCell ref="U112:Y112"/>
    <mergeCell ref="Z112:AG112"/>
    <mergeCell ref="AH112:AL112"/>
    <mergeCell ref="AH113:AL113"/>
    <mergeCell ref="AU112:AY112"/>
    <mergeCell ref="AZ112:BG112"/>
    <mergeCell ref="BH112:BL112"/>
    <mergeCell ref="BM112:BT112"/>
    <mergeCell ref="AZ111:BG111"/>
    <mergeCell ref="BH111:BL111"/>
    <mergeCell ref="BM111:BT111"/>
    <mergeCell ref="AU111:AY111"/>
    <mergeCell ref="AM113:AT113"/>
    <mergeCell ref="AU113:AY113"/>
    <mergeCell ref="AZ113:BG113"/>
    <mergeCell ref="M113:Q113"/>
    <mergeCell ref="R113:T113"/>
    <mergeCell ref="U113:Y113"/>
    <mergeCell ref="Z113:AG113"/>
    <mergeCell ref="BH107:BL107"/>
    <mergeCell ref="BM107:BT107"/>
    <mergeCell ref="AU107:AY107"/>
    <mergeCell ref="AM109:AT109"/>
    <mergeCell ref="AU109:AY109"/>
    <mergeCell ref="AZ109:BG109"/>
    <mergeCell ref="M109:Q109"/>
    <mergeCell ref="R109:T109"/>
    <mergeCell ref="U109:Y109"/>
    <mergeCell ref="Z109:AG109"/>
    <mergeCell ref="BH109:BL109"/>
    <mergeCell ref="BM109:BT109"/>
    <mergeCell ref="A110:L111"/>
    <mergeCell ref="M110:Q110"/>
    <mergeCell ref="R110:T110"/>
    <mergeCell ref="U110:Y110"/>
    <mergeCell ref="Z110:AG110"/>
    <mergeCell ref="AH110:AL110"/>
    <mergeCell ref="AM110:AT110"/>
    <mergeCell ref="AU110:AY110"/>
    <mergeCell ref="BH105:BL105"/>
    <mergeCell ref="BM105:BT105"/>
    <mergeCell ref="A106:L107"/>
    <mergeCell ref="M106:Q106"/>
    <mergeCell ref="R106:T106"/>
    <mergeCell ref="U106:Y106"/>
    <mergeCell ref="Z106:AG106"/>
    <mergeCell ref="AH106:AL106"/>
    <mergeCell ref="AM106:AT106"/>
    <mergeCell ref="AU106:AY106"/>
    <mergeCell ref="AM108:AT108"/>
    <mergeCell ref="AZ106:BG106"/>
    <mergeCell ref="BH106:BL106"/>
    <mergeCell ref="BM106:BT106"/>
    <mergeCell ref="M107:Q107"/>
    <mergeCell ref="R107:T107"/>
    <mergeCell ref="U107:Y107"/>
    <mergeCell ref="Z107:AG107"/>
    <mergeCell ref="AH107:AL107"/>
    <mergeCell ref="AM107:AT107"/>
    <mergeCell ref="A108:L109"/>
    <mergeCell ref="M108:Q108"/>
    <mergeCell ref="R108:T108"/>
    <mergeCell ref="U108:Y108"/>
    <mergeCell ref="Z108:AG108"/>
    <mergeCell ref="AH108:AL108"/>
    <mergeCell ref="AH109:AL109"/>
    <mergeCell ref="AU108:AY108"/>
    <mergeCell ref="AZ108:BG108"/>
    <mergeCell ref="BH108:BL108"/>
    <mergeCell ref="BM108:BT108"/>
    <mergeCell ref="AZ107:BG107"/>
    <mergeCell ref="AM104:AT104"/>
    <mergeCell ref="AZ102:BG102"/>
    <mergeCell ref="BH102:BL102"/>
    <mergeCell ref="BM102:BT102"/>
    <mergeCell ref="M103:Q103"/>
    <mergeCell ref="R103:T103"/>
    <mergeCell ref="U103:Y103"/>
    <mergeCell ref="Z103:AG103"/>
    <mergeCell ref="AH103:AL103"/>
    <mergeCell ref="AM103:AT103"/>
    <mergeCell ref="A104:L105"/>
    <mergeCell ref="M104:Q104"/>
    <mergeCell ref="R104:T104"/>
    <mergeCell ref="U104:Y104"/>
    <mergeCell ref="Z104:AG104"/>
    <mergeCell ref="AH104:AL104"/>
    <mergeCell ref="AH105:AL105"/>
    <mergeCell ref="AU104:AY104"/>
    <mergeCell ref="AZ104:BG104"/>
    <mergeCell ref="BH104:BL104"/>
    <mergeCell ref="BM104:BT104"/>
    <mergeCell ref="AZ103:BG103"/>
    <mergeCell ref="BH103:BL103"/>
    <mergeCell ref="BM103:BT103"/>
    <mergeCell ref="AU103:AY103"/>
    <mergeCell ref="AM105:AT105"/>
    <mergeCell ref="AU105:AY105"/>
    <mergeCell ref="AZ105:BG105"/>
    <mergeCell ref="M105:Q105"/>
    <mergeCell ref="R105:T105"/>
    <mergeCell ref="U105:Y105"/>
    <mergeCell ref="Z105:AG105"/>
    <mergeCell ref="BH99:BL99"/>
    <mergeCell ref="BM99:BT99"/>
    <mergeCell ref="AU99:AY99"/>
    <mergeCell ref="AM101:AT101"/>
    <mergeCell ref="AU101:AY101"/>
    <mergeCell ref="AZ101:BG101"/>
    <mergeCell ref="M101:Q101"/>
    <mergeCell ref="R101:T101"/>
    <mergeCell ref="U101:Y101"/>
    <mergeCell ref="Z101:AG101"/>
    <mergeCell ref="BH101:BL101"/>
    <mergeCell ref="BM101:BT101"/>
    <mergeCell ref="A102:L103"/>
    <mergeCell ref="M102:Q102"/>
    <mergeCell ref="R102:T102"/>
    <mergeCell ref="U102:Y102"/>
    <mergeCell ref="Z102:AG102"/>
    <mergeCell ref="AH102:AL102"/>
    <mergeCell ref="AM102:AT102"/>
    <mergeCell ref="AU102:AY102"/>
    <mergeCell ref="BH97:BL97"/>
    <mergeCell ref="BM97:BT97"/>
    <mergeCell ref="A98:L99"/>
    <mergeCell ref="M98:Q98"/>
    <mergeCell ref="R98:T98"/>
    <mergeCell ref="U98:Y98"/>
    <mergeCell ref="Z98:AG98"/>
    <mergeCell ref="AH98:AL98"/>
    <mergeCell ref="AM98:AT98"/>
    <mergeCell ref="AU98:AY98"/>
    <mergeCell ref="AM100:AT100"/>
    <mergeCell ref="AZ98:BG98"/>
    <mergeCell ref="BH98:BL98"/>
    <mergeCell ref="BM98:BT98"/>
    <mergeCell ref="M99:Q99"/>
    <mergeCell ref="R99:T99"/>
    <mergeCell ref="U99:Y99"/>
    <mergeCell ref="Z99:AG99"/>
    <mergeCell ref="AH99:AL99"/>
    <mergeCell ref="AM99:AT99"/>
    <mergeCell ref="A100:L101"/>
    <mergeCell ref="M100:Q100"/>
    <mergeCell ref="R100:T100"/>
    <mergeCell ref="U100:Y100"/>
    <mergeCell ref="Z100:AG100"/>
    <mergeCell ref="AH100:AL100"/>
    <mergeCell ref="AH101:AL101"/>
    <mergeCell ref="AU100:AY100"/>
    <mergeCell ref="AZ100:BG100"/>
    <mergeCell ref="BH100:BL100"/>
    <mergeCell ref="BM100:BT100"/>
    <mergeCell ref="AZ99:BG99"/>
    <mergeCell ref="AM96:AT96"/>
    <mergeCell ref="AZ94:BG94"/>
    <mergeCell ref="BH94:BL94"/>
    <mergeCell ref="BM94:BT94"/>
    <mergeCell ref="M95:Q95"/>
    <mergeCell ref="R95:T95"/>
    <mergeCell ref="U95:Y95"/>
    <mergeCell ref="Z95:AG95"/>
    <mergeCell ref="AH95:AL95"/>
    <mergeCell ref="AM95:AT95"/>
    <mergeCell ref="A96:L97"/>
    <mergeCell ref="M96:Q96"/>
    <mergeCell ref="R96:T96"/>
    <mergeCell ref="U96:Y96"/>
    <mergeCell ref="Z96:AG96"/>
    <mergeCell ref="AH96:AL96"/>
    <mergeCell ref="AH97:AL97"/>
    <mergeCell ref="AU96:AY96"/>
    <mergeCell ref="AZ96:BG96"/>
    <mergeCell ref="BH96:BL96"/>
    <mergeCell ref="BM96:BT96"/>
    <mergeCell ref="AZ95:BG95"/>
    <mergeCell ref="BH95:BL95"/>
    <mergeCell ref="BM95:BT95"/>
    <mergeCell ref="AU95:AY95"/>
    <mergeCell ref="AM97:AT97"/>
    <mergeCell ref="AU97:AY97"/>
    <mergeCell ref="AZ97:BG97"/>
    <mergeCell ref="M97:Q97"/>
    <mergeCell ref="R97:T97"/>
    <mergeCell ref="U97:Y97"/>
    <mergeCell ref="Z97:AG97"/>
    <mergeCell ref="BH91:BL91"/>
    <mergeCell ref="BM91:BT91"/>
    <mergeCell ref="AU91:AY91"/>
    <mergeCell ref="AM93:AT93"/>
    <mergeCell ref="AU93:AY93"/>
    <mergeCell ref="AZ93:BG93"/>
    <mergeCell ref="M93:Q93"/>
    <mergeCell ref="R93:T93"/>
    <mergeCell ref="U93:Y93"/>
    <mergeCell ref="Z93:AG93"/>
    <mergeCell ref="BH93:BL93"/>
    <mergeCell ref="BM93:BT93"/>
    <mergeCell ref="A94:L95"/>
    <mergeCell ref="M94:Q94"/>
    <mergeCell ref="R94:T94"/>
    <mergeCell ref="U94:Y94"/>
    <mergeCell ref="Z94:AG94"/>
    <mergeCell ref="AH94:AL94"/>
    <mergeCell ref="AM94:AT94"/>
    <mergeCell ref="AU94:AY94"/>
    <mergeCell ref="BH89:BL89"/>
    <mergeCell ref="BM89:BT89"/>
    <mergeCell ref="A90:L91"/>
    <mergeCell ref="M90:Q90"/>
    <mergeCell ref="R90:T90"/>
    <mergeCell ref="U90:Y90"/>
    <mergeCell ref="Z90:AG90"/>
    <mergeCell ref="AH90:AL90"/>
    <mergeCell ref="AM90:AT90"/>
    <mergeCell ref="AU90:AY90"/>
    <mergeCell ref="AM92:AT92"/>
    <mergeCell ref="AZ90:BG90"/>
    <mergeCell ref="BH90:BL90"/>
    <mergeCell ref="BM90:BT90"/>
    <mergeCell ref="M91:Q91"/>
    <mergeCell ref="R91:T91"/>
    <mergeCell ref="U91:Y91"/>
    <mergeCell ref="Z91:AG91"/>
    <mergeCell ref="AH91:AL91"/>
    <mergeCell ref="AM91:AT91"/>
    <mergeCell ref="A92:L93"/>
    <mergeCell ref="M92:Q92"/>
    <mergeCell ref="R92:T92"/>
    <mergeCell ref="U92:Y92"/>
    <mergeCell ref="Z92:AG92"/>
    <mergeCell ref="AH92:AL92"/>
    <mergeCell ref="AH93:AL93"/>
    <mergeCell ref="AU92:AY92"/>
    <mergeCell ref="AZ92:BG92"/>
    <mergeCell ref="BH92:BL92"/>
    <mergeCell ref="BM92:BT92"/>
    <mergeCell ref="AZ91:BG91"/>
    <mergeCell ref="AM88:AT88"/>
    <mergeCell ref="AZ86:BG86"/>
    <mergeCell ref="BH86:BL86"/>
    <mergeCell ref="BM86:BT86"/>
    <mergeCell ref="M87:Q87"/>
    <mergeCell ref="R87:T87"/>
    <mergeCell ref="U87:Y87"/>
    <mergeCell ref="Z87:AG87"/>
    <mergeCell ref="AH87:AL87"/>
    <mergeCell ref="AM87:AT87"/>
    <mergeCell ref="A88:L89"/>
    <mergeCell ref="M88:Q88"/>
    <mergeCell ref="R88:T88"/>
    <mergeCell ref="U88:Y88"/>
    <mergeCell ref="Z88:AG88"/>
    <mergeCell ref="AH88:AL88"/>
    <mergeCell ref="AH89:AL89"/>
    <mergeCell ref="AU88:AY88"/>
    <mergeCell ref="AZ88:BG88"/>
    <mergeCell ref="BH88:BL88"/>
    <mergeCell ref="BM88:BT88"/>
    <mergeCell ref="AZ87:BG87"/>
    <mergeCell ref="BH87:BL87"/>
    <mergeCell ref="BM87:BT87"/>
    <mergeCell ref="AU87:AY87"/>
    <mergeCell ref="AM89:AT89"/>
    <mergeCell ref="AU89:AY89"/>
    <mergeCell ref="AZ89:BG89"/>
    <mergeCell ref="M89:Q89"/>
    <mergeCell ref="R89:T89"/>
    <mergeCell ref="U89:Y89"/>
    <mergeCell ref="Z89:AG89"/>
    <mergeCell ref="BH83:BL83"/>
    <mergeCell ref="BM83:BT83"/>
    <mergeCell ref="AU83:AY83"/>
    <mergeCell ref="AM85:AT85"/>
    <mergeCell ref="AU85:AY85"/>
    <mergeCell ref="AZ85:BG85"/>
    <mergeCell ref="M85:Q85"/>
    <mergeCell ref="R85:T85"/>
    <mergeCell ref="U85:Y85"/>
    <mergeCell ref="Z85:AG85"/>
    <mergeCell ref="BH85:BL85"/>
    <mergeCell ref="BM85:BT85"/>
    <mergeCell ref="A86:L87"/>
    <mergeCell ref="M86:Q86"/>
    <mergeCell ref="R86:T86"/>
    <mergeCell ref="U86:Y86"/>
    <mergeCell ref="Z86:AG86"/>
    <mergeCell ref="AH86:AL86"/>
    <mergeCell ref="AM86:AT86"/>
    <mergeCell ref="AU86:AY86"/>
    <mergeCell ref="BH81:BL81"/>
    <mergeCell ref="BM81:BT81"/>
    <mergeCell ref="A82:L83"/>
    <mergeCell ref="M82:Q82"/>
    <mergeCell ref="R82:T82"/>
    <mergeCell ref="U82:Y82"/>
    <mergeCell ref="Z82:AG82"/>
    <mergeCell ref="AH82:AL82"/>
    <mergeCell ref="AM82:AT82"/>
    <mergeCell ref="AU82:AY82"/>
    <mergeCell ref="AM84:AT84"/>
    <mergeCell ref="AZ82:BG82"/>
    <mergeCell ref="BH82:BL82"/>
    <mergeCell ref="BM82:BT82"/>
    <mergeCell ref="M83:Q83"/>
    <mergeCell ref="R83:T83"/>
    <mergeCell ref="U83:Y83"/>
    <mergeCell ref="Z83:AG83"/>
    <mergeCell ref="AH83:AL83"/>
    <mergeCell ref="AM83:AT83"/>
    <mergeCell ref="A84:L85"/>
    <mergeCell ref="M84:Q84"/>
    <mergeCell ref="R84:T84"/>
    <mergeCell ref="U84:Y84"/>
    <mergeCell ref="Z84:AG84"/>
    <mergeCell ref="AH84:AL84"/>
    <mergeCell ref="AH85:AL85"/>
    <mergeCell ref="AU84:AY84"/>
    <mergeCell ref="AZ84:BG84"/>
    <mergeCell ref="BH84:BL84"/>
    <mergeCell ref="BM84:BT84"/>
    <mergeCell ref="AZ83:BG83"/>
    <mergeCell ref="AM80:AT80"/>
    <mergeCell ref="AZ78:BG78"/>
    <mergeCell ref="BH78:BL78"/>
    <mergeCell ref="BM78:BT78"/>
    <mergeCell ref="M79:Q79"/>
    <mergeCell ref="R79:T79"/>
    <mergeCell ref="U79:Y79"/>
    <mergeCell ref="Z79:AG79"/>
    <mergeCell ref="AH79:AL79"/>
    <mergeCell ref="AM79:AT79"/>
    <mergeCell ref="A80:L81"/>
    <mergeCell ref="M80:Q80"/>
    <mergeCell ref="R80:T80"/>
    <mergeCell ref="U80:Y80"/>
    <mergeCell ref="Z80:AG80"/>
    <mergeCell ref="AH80:AL80"/>
    <mergeCell ref="AH81:AL81"/>
    <mergeCell ref="AU80:AY80"/>
    <mergeCell ref="AZ80:BG80"/>
    <mergeCell ref="BH80:BL80"/>
    <mergeCell ref="BM80:BT80"/>
    <mergeCell ref="AZ79:BG79"/>
    <mergeCell ref="BH79:BL79"/>
    <mergeCell ref="BM79:BT79"/>
    <mergeCell ref="AU79:AY79"/>
    <mergeCell ref="AM81:AT81"/>
    <mergeCell ref="AU81:AY81"/>
    <mergeCell ref="AZ81:BG81"/>
    <mergeCell ref="M81:Q81"/>
    <mergeCell ref="R81:T81"/>
    <mergeCell ref="U81:Y81"/>
    <mergeCell ref="Z81:AG81"/>
    <mergeCell ref="BH75:BL75"/>
    <mergeCell ref="BM75:BT75"/>
    <mergeCell ref="AU75:AY75"/>
    <mergeCell ref="AM77:AT77"/>
    <mergeCell ref="AU77:AY77"/>
    <mergeCell ref="AZ77:BG77"/>
    <mergeCell ref="M77:Q77"/>
    <mergeCell ref="R77:T77"/>
    <mergeCell ref="U77:Y77"/>
    <mergeCell ref="Z77:AG77"/>
    <mergeCell ref="BH77:BL77"/>
    <mergeCell ref="BM77:BT77"/>
    <mergeCell ref="A78:L79"/>
    <mergeCell ref="M78:Q78"/>
    <mergeCell ref="R78:T78"/>
    <mergeCell ref="U78:Y78"/>
    <mergeCell ref="Z78:AG78"/>
    <mergeCell ref="AH78:AL78"/>
    <mergeCell ref="AM78:AT78"/>
    <mergeCell ref="AU78:AY78"/>
    <mergeCell ref="BH73:BL73"/>
    <mergeCell ref="BM73:BT73"/>
    <mergeCell ref="A74:L75"/>
    <mergeCell ref="M74:Q74"/>
    <mergeCell ref="R74:T74"/>
    <mergeCell ref="U74:Y74"/>
    <mergeCell ref="Z74:AG74"/>
    <mergeCell ref="AH74:AL74"/>
    <mergeCell ref="AM74:AT74"/>
    <mergeCell ref="AU74:AY74"/>
    <mergeCell ref="AM76:AT76"/>
    <mergeCell ref="AZ74:BG74"/>
    <mergeCell ref="BH74:BL74"/>
    <mergeCell ref="BM74:BT74"/>
    <mergeCell ref="M75:Q75"/>
    <mergeCell ref="R75:T75"/>
    <mergeCell ref="U75:Y75"/>
    <mergeCell ref="Z75:AG75"/>
    <mergeCell ref="AH75:AL75"/>
    <mergeCell ref="AM75:AT75"/>
    <mergeCell ref="A76:L77"/>
    <mergeCell ref="M76:Q76"/>
    <mergeCell ref="R76:T76"/>
    <mergeCell ref="U76:Y76"/>
    <mergeCell ref="Z76:AG76"/>
    <mergeCell ref="AH76:AL76"/>
    <mergeCell ref="AH77:AL77"/>
    <mergeCell ref="AU76:AY76"/>
    <mergeCell ref="AZ76:BG76"/>
    <mergeCell ref="BH76:BL76"/>
    <mergeCell ref="BM76:BT76"/>
    <mergeCell ref="AZ75:BG75"/>
    <mergeCell ref="AM72:AT72"/>
    <mergeCell ref="AZ70:BG70"/>
    <mergeCell ref="BH70:BL70"/>
    <mergeCell ref="BM70:BT70"/>
    <mergeCell ref="M71:Q71"/>
    <mergeCell ref="R71:T71"/>
    <mergeCell ref="U71:Y71"/>
    <mergeCell ref="Z71:AG71"/>
    <mergeCell ref="AH71:AL71"/>
    <mergeCell ref="AM71:AT71"/>
    <mergeCell ref="A72:L73"/>
    <mergeCell ref="M72:Q72"/>
    <mergeCell ref="R72:T72"/>
    <mergeCell ref="U72:Y72"/>
    <mergeCell ref="Z72:AG72"/>
    <mergeCell ref="AH72:AL72"/>
    <mergeCell ref="AH73:AL73"/>
    <mergeCell ref="AU72:AY72"/>
    <mergeCell ref="AZ72:BG72"/>
    <mergeCell ref="BH72:BL72"/>
    <mergeCell ref="BM72:BT72"/>
    <mergeCell ref="AZ71:BG71"/>
    <mergeCell ref="BH71:BL71"/>
    <mergeCell ref="BM71:BT71"/>
    <mergeCell ref="AU71:AY71"/>
    <mergeCell ref="AM73:AT73"/>
    <mergeCell ref="AU73:AY73"/>
    <mergeCell ref="AZ73:BG73"/>
    <mergeCell ref="M73:Q73"/>
    <mergeCell ref="R73:T73"/>
    <mergeCell ref="U73:Y73"/>
    <mergeCell ref="Z73:AG73"/>
    <mergeCell ref="BH67:BL67"/>
    <mergeCell ref="BM67:BT67"/>
    <mergeCell ref="AU67:AY67"/>
    <mergeCell ref="AM69:AT69"/>
    <mergeCell ref="AU69:AY69"/>
    <mergeCell ref="AZ69:BG69"/>
    <mergeCell ref="M69:Q69"/>
    <mergeCell ref="R69:T69"/>
    <mergeCell ref="U69:Y69"/>
    <mergeCell ref="Z69:AG69"/>
    <mergeCell ref="BH69:BL69"/>
    <mergeCell ref="BM69:BT69"/>
    <mergeCell ref="A70:L71"/>
    <mergeCell ref="M70:Q70"/>
    <mergeCell ref="R70:T70"/>
    <mergeCell ref="U70:Y70"/>
    <mergeCell ref="Z70:AG70"/>
    <mergeCell ref="AH70:AL70"/>
    <mergeCell ref="AM70:AT70"/>
    <mergeCell ref="AU70:AY70"/>
    <mergeCell ref="BH65:BL65"/>
    <mergeCell ref="BM65:BT65"/>
    <mergeCell ref="A66:L67"/>
    <mergeCell ref="M66:Q66"/>
    <mergeCell ref="R66:T66"/>
    <mergeCell ref="U66:Y66"/>
    <mergeCell ref="Z66:AG66"/>
    <mergeCell ref="AH66:AL66"/>
    <mergeCell ref="AM66:AT66"/>
    <mergeCell ref="AU66:AY66"/>
    <mergeCell ref="AM68:AT68"/>
    <mergeCell ref="AZ66:BG66"/>
    <mergeCell ref="BH66:BL66"/>
    <mergeCell ref="BM66:BT66"/>
    <mergeCell ref="M67:Q67"/>
    <mergeCell ref="R67:T67"/>
    <mergeCell ref="U67:Y67"/>
    <mergeCell ref="Z67:AG67"/>
    <mergeCell ref="AH67:AL67"/>
    <mergeCell ref="AM67:AT67"/>
    <mergeCell ref="A68:L69"/>
    <mergeCell ref="M68:Q68"/>
    <mergeCell ref="R68:T68"/>
    <mergeCell ref="U68:Y68"/>
    <mergeCell ref="Z68:AG68"/>
    <mergeCell ref="AH68:AL68"/>
    <mergeCell ref="AH69:AL69"/>
    <mergeCell ref="AU68:AY68"/>
    <mergeCell ref="AZ68:BG68"/>
    <mergeCell ref="BH68:BL68"/>
    <mergeCell ref="BM68:BT68"/>
    <mergeCell ref="AZ67:BG67"/>
    <mergeCell ref="AM64:AT64"/>
    <mergeCell ref="AZ62:BG62"/>
    <mergeCell ref="BH62:BL62"/>
    <mergeCell ref="BM62:BT62"/>
    <mergeCell ref="M63:Q63"/>
    <mergeCell ref="R63:T63"/>
    <mergeCell ref="U63:Y63"/>
    <mergeCell ref="Z63:AG63"/>
    <mergeCell ref="AH63:AL63"/>
    <mergeCell ref="AM63:AT63"/>
    <mergeCell ref="A64:L65"/>
    <mergeCell ref="M64:Q64"/>
    <mergeCell ref="R64:T64"/>
    <mergeCell ref="U64:Y64"/>
    <mergeCell ref="Z64:AG64"/>
    <mergeCell ref="AH64:AL64"/>
    <mergeCell ref="AH65:AL65"/>
    <mergeCell ref="AU64:AY64"/>
    <mergeCell ref="AZ64:BG64"/>
    <mergeCell ref="BH64:BL64"/>
    <mergeCell ref="BM64:BT64"/>
    <mergeCell ref="AZ63:BG63"/>
    <mergeCell ref="BH63:BL63"/>
    <mergeCell ref="BM63:BT63"/>
    <mergeCell ref="AU63:AY63"/>
    <mergeCell ref="AM65:AT65"/>
    <mergeCell ref="AU65:AY65"/>
    <mergeCell ref="AZ65:BG65"/>
    <mergeCell ref="M65:Q65"/>
    <mergeCell ref="R65:T65"/>
    <mergeCell ref="U65:Y65"/>
    <mergeCell ref="Z65:AG65"/>
    <mergeCell ref="BH59:BL59"/>
    <mergeCell ref="BM59:BT59"/>
    <mergeCell ref="AU59:AY59"/>
    <mergeCell ref="AM61:AT61"/>
    <mergeCell ref="AU61:AY61"/>
    <mergeCell ref="AZ61:BG61"/>
    <mergeCell ref="M61:Q61"/>
    <mergeCell ref="R61:T61"/>
    <mergeCell ref="U61:Y61"/>
    <mergeCell ref="Z61:AG61"/>
    <mergeCell ref="BH61:BL61"/>
    <mergeCell ref="BM61:BT61"/>
    <mergeCell ref="A62:L63"/>
    <mergeCell ref="M62:Q62"/>
    <mergeCell ref="R62:T62"/>
    <mergeCell ref="U62:Y62"/>
    <mergeCell ref="Z62:AG62"/>
    <mergeCell ref="AH62:AL62"/>
    <mergeCell ref="AM62:AT62"/>
    <mergeCell ref="AU62:AY62"/>
    <mergeCell ref="BH57:BL57"/>
    <mergeCell ref="BM57:BT57"/>
    <mergeCell ref="A58:L59"/>
    <mergeCell ref="M58:Q58"/>
    <mergeCell ref="R58:T58"/>
    <mergeCell ref="U58:Y58"/>
    <mergeCell ref="Z58:AG58"/>
    <mergeCell ref="AH58:AL58"/>
    <mergeCell ref="AM58:AT58"/>
    <mergeCell ref="AU58:AY58"/>
    <mergeCell ref="AM60:AT60"/>
    <mergeCell ref="AZ58:BG58"/>
    <mergeCell ref="BH58:BL58"/>
    <mergeCell ref="BM58:BT58"/>
    <mergeCell ref="M59:Q59"/>
    <mergeCell ref="R59:T59"/>
    <mergeCell ref="U59:Y59"/>
    <mergeCell ref="Z59:AG59"/>
    <mergeCell ref="AH59:AL59"/>
    <mergeCell ref="AM59:AT59"/>
    <mergeCell ref="A60:L61"/>
    <mergeCell ref="M60:Q60"/>
    <mergeCell ref="R60:T60"/>
    <mergeCell ref="U60:Y60"/>
    <mergeCell ref="Z60:AG60"/>
    <mergeCell ref="AH60:AL60"/>
    <mergeCell ref="AH61:AL61"/>
    <mergeCell ref="AU60:AY60"/>
    <mergeCell ref="AZ60:BG60"/>
    <mergeCell ref="BH60:BL60"/>
    <mergeCell ref="BM60:BT60"/>
    <mergeCell ref="AZ59:BG59"/>
    <mergeCell ref="AM56:AT56"/>
    <mergeCell ref="AZ54:BG54"/>
    <mergeCell ref="BH54:BL54"/>
    <mergeCell ref="BM54:BT54"/>
    <mergeCell ref="M55:Q55"/>
    <mergeCell ref="R55:T55"/>
    <mergeCell ref="U55:Y55"/>
    <mergeCell ref="Z55:AG55"/>
    <mergeCell ref="AH55:AL55"/>
    <mergeCell ref="AM55:AT55"/>
    <mergeCell ref="A56:L57"/>
    <mergeCell ref="M56:Q56"/>
    <mergeCell ref="R56:T56"/>
    <mergeCell ref="U56:Y56"/>
    <mergeCell ref="Z56:AG56"/>
    <mergeCell ref="AH56:AL56"/>
    <mergeCell ref="AH57:AL57"/>
    <mergeCell ref="AU56:AY56"/>
    <mergeCell ref="AZ56:BG56"/>
    <mergeCell ref="BH56:BL56"/>
    <mergeCell ref="BM56:BT56"/>
    <mergeCell ref="AZ55:BG55"/>
    <mergeCell ref="BH55:BL55"/>
    <mergeCell ref="BM55:BT55"/>
    <mergeCell ref="AU55:AY55"/>
    <mergeCell ref="AM57:AT57"/>
    <mergeCell ref="AU57:AY57"/>
    <mergeCell ref="AZ57:BG57"/>
    <mergeCell ref="M57:Q57"/>
    <mergeCell ref="R57:T57"/>
    <mergeCell ref="U57:Y57"/>
    <mergeCell ref="Z57:AG57"/>
    <mergeCell ref="AZ51:BG51"/>
    <mergeCell ref="BH51:BL51"/>
    <mergeCell ref="BM51:BT51"/>
    <mergeCell ref="AU51:AY51"/>
    <mergeCell ref="AU53:AY53"/>
    <mergeCell ref="AZ53:BG53"/>
    <mergeCell ref="M53:Q53"/>
    <mergeCell ref="R53:T53"/>
    <mergeCell ref="U53:Y53"/>
    <mergeCell ref="Z53:AG53"/>
    <mergeCell ref="BH53:BL53"/>
    <mergeCell ref="BM53:BT53"/>
    <mergeCell ref="A54:L55"/>
    <mergeCell ref="M54:Q54"/>
    <mergeCell ref="R54:T54"/>
    <mergeCell ref="U54:Y54"/>
    <mergeCell ref="Z54:AG54"/>
    <mergeCell ref="AH54:AL54"/>
    <mergeCell ref="AM54:AT54"/>
    <mergeCell ref="AU54:AY54"/>
    <mergeCell ref="BH49:BL49"/>
    <mergeCell ref="BM49:BT49"/>
    <mergeCell ref="A50:L51"/>
    <mergeCell ref="M50:Q50"/>
    <mergeCell ref="R50:T50"/>
    <mergeCell ref="U50:Y50"/>
    <mergeCell ref="Z50:AG50"/>
    <mergeCell ref="AH50:AL50"/>
    <mergeCell ref="AM50:AT50"/>
    <mergeCell ref="AU50:AY50"/>
    <mergeCell ref="AM52:AT52"/>
    <mergeCell ref="AZ50:BG50"/>
    <mergeCell ref="BH50:BL50"/>
    <mergeCell ref="BM50:BT50"/>
    <mergeCell ref="M51:Q51"/>
    <mergeCell ref="R51:T51"/>
    <mergeCell ref="U51:Y51"/>
    <mergeCell ref="Z51:AG51"/>
    <mergeCell ref="AH51:AL51"/>
    <mergeCell ref="AM51:AT51"/>
    <mergeCell ref="A52:L53"/>
    <mergeCell ref="M52:Q52"/>
    <mergeCell ref="R52:T52"/>
    <mergeCell ref="U52:Y52"/>
    <mergeCell ref="Z52:AG52"/>
    <mergeCell ref="AH52:AL52"/>
    <mergeCell ref="AH53:AL53"/>
    <mergeCell ref="AM53:AT53"/>
    <mergeCell ref="AU52:AY52"/>
    <mergeCell ref="AZ52:BG52"/>
    <mergeCell ref="BH52:BL52"/>
    <mergeCell ref="BM52:BT52"/>
    <mergeCell ref="AM48:AT48"/>
    <mergeCell ref="AZ46:BG46"/>
    <mergeCell ref="BH46:BL46"/>
    <mergeCell ref="BM46:BT46"/>
    <mergeCell ref="AU48:AY48"/>
    <mergeCell ref="AZ48:BG48"/>
    <mergeCell ref="BH48:BL48"/>
    <mergeCell ref="BM48:BT48"/>
    <mergeCell ref="M47:Q47"/>
    <mergeCell ref="R47:T47"/>
    <mergeCell ref="U47:Y47"/>
    <mergeCell ref="Z47:AG47"/>
    <mergeCell ref="AH47:AL47"/>
    <mergeCell ref="AM47:AT47"/>
    <mergeCell ref="A48:L49"/>
    <mergeCell ref="M48:Q48"/>
    <mergeCell ref="R48:T48"/>
    <mergeCell ref="U48:Y48"/>
    <mergeCell ref="Z48:AG48"/>
    <mergeCell ref="AH48:AL48"/>
    <mergeCell ref="AH49:AL49"/>
    <mergeCell ref="M49:Q49"/>
    <mergeCell ref="R49:T49"/>
    <mergeCell ref="U49:Y49"/>
    <mergeCell ref="AZ47:BG47"/>
    <mergeCell ref="BH47:BL47"/>
    <mergeCell ref="BM47:BT47"/>
    <mergeCell ref="AU47:AY47"/>
    <mergeCell ref="AM49:AT49"/>
    <mergeCell ref="AU49:AY49"/>
    <mergeCell ref="AZ49:BG49"/>
    <mergeCell ref="Z49:AG49"/>
    <mergeCell ref="A40:L41"/>
    <mergeCell ref="A42:L43"/>
    <mergeCell ref="A22:L23"/>
    <mergeCell ref="A24:L25"/>
    <mergeCell ref="A26:L27"/>
    <mergeCell ref="A28:L29"/>
    <mergeCell ref="A38:L39"/>
    <mergeCell ref="A36:L37"/>
    <mergeCell ref="A10:L13"/>
    <mergeCell ref="R18:T18"/>
    <mergeCell ref="BH45:BL45"/>
    <mergeCell ref="BM45:BT45"/>
    <mergeCell ref="A46:L47"/>
    <mergeCell ref="M46:Q46"/>
    <mergeCell ref="R46:T46"/>
    <mergeCell ref="U46:Y46"/>
    <mergeCell ref="Z46:AG46"/>
    <mergeCell ref="AH46:AL46"/>
    <mergeCell ref="AM46:AT46"/>
    <mergeCell ref="AU46:AY46"/>
    <mergeCell ref="BM20:BT20"/>
    <mergeCell ref="AU20:AY20"/>
    <mergeCell ref="U12:Y13"/>
    <mergeCell ref="A44:L45"/>
    <mergeCell ref="M44:Q44"/>
    <mergeCell ref="R44:T44"/>
    <mergeCell ref="U44:Y44"/>
    <mergeCell ref="M45:Q45"/>
    <mergeCell ref="R45:T45"/>
    <mergeCell ref="U45:Y45"/>
    <mergeCell ref="R17:T17"/>
    <mergeCell ref="R22:T22"/>
    <mergeCell ref="R23:T23"/>
    <mergeCell ref="R26:T26"/>
    <mergeCell ref="R24:T24"/>
    <mergeCell ref="R25:T25"/>
    <mergeCell ref="R27:T27"/>
    <mergeCell ref="R28:T28"/>
    <mergeCell ref="U18:Y18"/>
    <mergeCell ref="M31:Q31"/>
    <mergeCell ref="A16:L17"/>
    <mergeCell ref="A30:L31"/>
    <mergeCell ref="A32:L33"/>
    <mergeCell ref="M18:Q18"/>
    <mergeCell ref="M24:Q24"/>
    <mergeCell ref="M25:Q25"/>
    <mergeCell ref="A14:L15"/>
    <mergeCell ref="R12:T13"/>
    <mergeCell ref="R14:T14"/>
    <mergeCell ref="R15:T15"/>
    <mergeCell ref="M12:Q13"/>
    <mergeCell ref="U26:Y26"/>
    <mergeCell ref="U27:Y27"/>
    <mergeCell ref="A18:L19"/>
    <mergeCell ref="A34:L35"/>
    <mergeCell ref="A20:L21"/>
    <mergeCell ref="M20:Q20"/>
    <mergeCell ref="BM32:BT32"/>
    <mergeCell ref="BH29:BL29"/>
    <mergeCell ref="BM29:BT29"/>
    <mergeCell ref="BH30:BL30"/>
    <mergeCell ref="BM30:BT30"/>
    <mergeCell ref="BH35:BL35"/>
    <mergeCell ref="BM35:BT35"/>
    <mergeCell ref="BM40:BT40"/>
    <mergeCell ref="BH41:BL41"/>
    <mergeCell ref="BM41:BT41"/>
    <mergeCell ref="BH34:BL34"/>
    <mergeCell ref="BM34:BT34"/>
    <mergeCell ref="BH40:BL40"/>
    <mergeCell ref="BH38:BL38"/>
    <mergeCell ref="BM38:BT38"/>
    <mergeCell ref="AZ40:BG40"/>
    <mergeCell ref="AU33:AY33"/>
    <mergeCell ref="AZ33:BG33"/>
    <mergeCell ref="AU30:AY30"/>
    <mergeCell ref="AZ30:BG30"/>
    <mergeCell ref="AU31:AY31"/>
    <mergeCell ref="AZ31:BG31"/>
    <mergeCell ref="AZ38:BG38"/>
    <mergeCell ref="AZ36:BG36"/>
    <mergeCell ref="AU29:AY29"/>
    <mergeCell ref="AZ26:BG26"/>
    <mergeCell ref="AM33:AT33"/>
    <mergeCell ref="AM34:AT34"/>
    <mergeCell ref="AM27:AT27"/>
    <mergeCell ref="Z44:AG44"/>
    <mergeCell ref="AH44:AL44"/>
    <mergeCell ref="AM44:AT44"/>
    <mergeCell ref="AU44:AY44"/>
    <mergeCell ref="BM44:BT44"/>
    <mergeCell ref="BH42:BL42"/>
    <mergeCell ref="BM42:BT42"/>
    <mergeCell ref="BH43:BL43"/>
    <mergeCell ref="BM43:BT43"/>
    <mergeCell ref="Z42:AG42"/>
    <mergeCell ref="BH15:BL15"/>
    <mergeCell ref="AU35:AY35"/>
    <mergeCell ref="AZ35:BG35"/>
    <mergeCell ref="AZ34:BG34"/>
    <mergeCell ref="AZ29:BG29"/>
    <mergeCell ref="BH22:BL22"/>
    <mergeCell ref="AZ32:BG32"/>
    <mergeCell ref="BH33:BL33"/>
    <mergeCell ref="BH26:BL26"/>
    <mergeCell ref="BM23:BT23"/>
    <mergeCell ref="BH24:BL24"/>
    <mergeCell ref="BM33:BT33"/>
    <mergeCell ref="BH31:BL31"/>
    <mergeCell ref="BM31:BT31"/>
    <mergeCell ref="AZ27:BG27"/>
    <mergeCell ref="AU28:AY28"/>
    <mergeCell ref="AZ28:BG28"/>
    <mergeCell ref="AU26:AY26"/>
    <mergeCell ref="AZ24:BG24"/>
    <mergeCell ref="AU25:AY25"/>
    <mergeCell ref="AZ25:BG25"/>
    <mergeCell ref="AU24:AY24"/>
    <mergeCell ref="BO10:BT11"/>
    <mergeCell ref="BM12:BT13"/>
    <mergeCell ref="BM14:BT14"/>
    <mergeCell ref="BM15:BT15"/>
    <mergeCell ref="BH14:BL14"/>
    <mergeCell ref="BM16:BT16"/>
    <mergeCell ref="BH17:BL17"/>
    <mergeCell ref="BM17:BT17"/>
    <mergeCell ref="BH27:BL27"/>
    <mergeCell ref="BM27:BT27"/>
    <mergeCell ref="BH28:BL28"/>
    <mergeCell ref="BM28:BT28"/>
    <mergeCell ref="BM24:BT24"/>
    <mergeCell ref="BH25:BL25"/>
    <mergeCell ref="BM25:BT25"/>
    <mergeCell ref="BM22:BT22"/>
    <mergeCell ref="BM18:BT18"/>
    <mergeCell ref="BM26:BT26"/>
    <mergeCell ref="AZ14:BG14"/>
    <mergeCell ref="AU15:AY15"/>
    <mergeCell ref="AZ15:BG15"/>
    <mergeCell ref="AM22:AT22"/>
    <mergeCell ref="AZ16:BG16"/>
    <mergeCell ref="AU17:AY17"/>
    <mergeCell ref="AZ17:BG17"/>
    <mergeCell ref="AU22:AY22"/>
    <mergeCell ref="AZ22:BG22"/>
    <mergeCell ref="AU16:AY16"/>
    <mergeCell ref="AZ23:BG23"/>
    <mergeCell ref="AU23:AY23"/>
    <mergeCell ref="AZ18:BG18"/>
    <mergeCell ref="AZ19:BG19"/>
    <mergeCell ref="AU19:AY19"/>
    <mergeCell ref="AU21:AY21"/>
    <mergeCell ref="AU18:AY18"/>
    <mergeCell ref="AM15:AT15"/>
    <mergeCell ref="AM17:AT17"/>
    <mergeCell ref="AM18:AT18"/>
    <mergeCell ref="AM19:AT19"/>
    <mergeCell ref="AM16:AT16"/>
    <mergeCell ref="AM20:AT20"/>
    <mergeCell ref="AM29:AT29"/>
    <mergeCell ref="AM30:AT30"/>
    <mergeCell ref="AM31:AT31"/>
    <mergeCell ref="AM26:AT26"/>
    <mergeCell ref="AU32:AY32"/>
    <mergeCell ref="AU34:AY34"/>
    <mergeCell ref="AU27:AY27"/>
    <mergeCell ref="AU40:AY40"/>
    <mergeCell ref="AU42:AY42"/>
    <mergeCell ref="Z32:AG32"/>
    <mergeCell ref="Z33:AG33"/>
    <mergeCell ref="AM38:AT38"/>
    <mergeCell ref="AU38:AY38"/>
    <mergeCell ref="AM36:AT36"/>
    <mergeCell ref="AU36:AY36"/>
    <mergeCell ref="AM35:AT35"/>
    <mergeCell ref="AM40:AT40"/>
    <mergeCell ref="AH30:AL30"/>
    <mergeCell ref="AH31:AL31"/>
    <mergeCell ref="AH26:AL26"/>
    <mergeCell ref="BH44:BL44"/>
    <mergeCell ref="AM43:AT43"/>
    <mergeCell ref="AM41:AT41"/>
    <mergeCell ref="AU41:AY41"/>
    <mergeCell ref="AZ41:BG41"/>
    <mergeCell ref="AZ44:BG44"/>
    <mergeCell ref="AZ42:BG42"/>
    <mergeCell ref="AU43:AY43"/>
    <mergeCell ref="AZ43:BG43"/>
    <mergeCell ref="AH34:AL34"/>
    <mergeCell ref="AH35:AL35"/>
    <mergeCell ref="AH40:AL40"/>
    <mergeCell ref="AH41:AL41"/>
    <mergeCell ref="AH32:AL32"/>
    <mergeCell ref="AH33:AL33"/>
    <mergeCell ref="BH32:BL32"/>
    <mergeCell ref="Z12:AG13"/>
    <mergeCell ref="Z24:AG24"/>
    <mergeCell ref="Z25:AG25"/>
    <mergeCell ref="Z26:AG26"/>
    <mergeCell ref="Z27:AG27"/>
    <mergeCell ref="Z17:AG17"/>
    <mergeCell ref="Z22:AG22"/>
    <mergeCell ref="Z23:AG23"/>
    <mergeCell ref="Z18:AG18"/>
    <mergeCell ref="Z29:AG29"/>
    <mergeCell ref="Z30:AG30"/>
    <mergeCell ref="Z31:AG31"/>
    <mergeCell ref="Z40:AG40"/>
    <mergeCell ref="Z41:AG41"/>
    <mergeCell ref="Z34:AG34"/>
    <mergeCell ref="Z35:AG35"/>
    <mergeCell ref="AH15:AL15"/>
    <mergeCell ref="AH27:AL27"/>
    <mergeCell ref="AH28:AL28"/>
    <mergeCell ref="AH29:AL29"/>
    <mergeCell ref="AH22:AL22"/>
    <mergeCell ref="AM23:AT23"/>
    <mergeCell ref="AM24:AT24"/>
    <mergeCell ref="AM25:AT25"/>
    <mergeCell ref="AM14:AT14"/>
    <mergeCell ref="M42:Q42"/>
    <mergeCell ref="M41:Q41"/>
    <mergeCell ref="M28:Q28"/>
    <mergeCell ref="M29:Q29"/>
    <mergeCell ref="M32:Q32"/>
    <mergeCell ref="M33:Q33"/>
    <mergeCell ref="M30:Q30"/>
    <mergeCell ref="R40:T40"/>
    <mergeCell ref="R41:T41"/>
    <mergeCell ref="R32:T32"/>
    <mergeCell ref="R33:T33"/>
    <mergeCell ref="R34:T34"/>
    <mergeCell ref="R35:T35"/>
    <mergeCell ref="R30:T30"/>
    <mergeCell ref="R31:T31"/>
    <mergeCell ref="R29:T29"/>
    <mergeCell ref="U17:Y17"/>
    <mergeCell ref="U22:Y22"/>
    <mergeCell ref="U23:Y23"/>
    <mergeCell ref="U24:Y24"/>
    <mergeCell ref="U25:Y25"/>
    <mergeCell ref="AM28:AT28"/>
    <mergeCell ref="AM32:AT32"/>
    <mergeCell ref="U34:Y34"/>
    <mergeCell ref="U35:Y35"/>
    <mergeCell ref="U40:Y40"/>
    <mergeCell ref="U41:Y41"/>
    <mergeCell ref="U29:Y29"/>
    <mergeCell ref="U32:Y32"/>
    <mergeCell ref="U33:Y33"/>
    <mergeCell ref="U30:Y30"/>
    <mergeCell ref="U31:Y31"/>
    <mergeCell ref="Z15:AG15"/>
    <mergeCell ref="AH16:AL16"/>
    <mergeCell ref="Z28:AG28"/>
    <mergeCell ref="AH23:AL23"/>
    <mergeCell ref="AH24:AL24"/>
    <mergeCell ref="AH25:AL25"/>
    <mergeCell ref="M14:Q14"/>
    <mergeCell ref="M15:Q15"/>
    <mergeCell ref="M26:Q26"/>
    <mergeCell ref="M27:Q27"/>
    <mergeCell ref="M16:Q16"/>
    <mergeCell ref="M17:Q17"/>
    <mergeCell ref="M22:Q22"/>
    <mergeCell ref="M23:Q23"/>
    <mergeCell ref="M34:Q34"/>
    <mergeCell ref="M35:Q35"/>
    <mergeCell ref="M40:Q40"/>
    <mergeCell ref="R16:T16"/>
    <mergeCell ref="Z16:AG16"/>
    <mergeCell ref="U16:Y16"/>
    <mergeCell ref="R20:T20"/>
    <mergeCell ref="AH17:AL17"/>
    <mergeCell ref="AH14:AL14"/>
    <mergeCell ref="BU40:BZ41"/>
    <mergeCell ref="BU42:BZ43"/>
    <mergeCell ref="BU14:BZ15"/>
    <mergeCell ref="BU16:BZ17"/>
    <mergeCell ref="BU10:BZ13"/>
    <mergeCell ref="BU32:BZ33"/>
    <mergeCell ref="BU26:BZ27"/>
    <mergeCell ref="BU28:BZ29"/>
    <mergeCell ref="BU30:BZ31"/>
    <mergeCell ref="BU22:BZ23"/>
    <mergeCell ref="M10:AG11"/>
    <mergeCell ref="AS10:AT11"/>
    <mergeCell ref="AZ45:BG45"/>
    <mergeCell ref="R42:T42"/>
    <mergeCell ref="U42:Y42"/>
    <mergeCell ref="AM42:AT42"/>
    <mergeCell ref="Z45:AG45"/>
    <mergeCell ref="AH45:AL45"/>
    <mergeCell ref="AM45:AT45"/>
    <mergeCell ref="AU45:AY45"/>
    <mergeCell ref="M43:Q43"/>
    <mergeCell ref="R43:T43"/>
    <mergeCell ref="U43:Y43"/>
    <mergeCell ref="AH42:AL42"/>
    <mergeCell ref="Z43:AG43"/>
    <mergeCell ref="AH43:AL43"/>
    <mergeCell ref="AH10:AN11"/>
    <mergeCell ref="BH10:BN11"/>
    <mergeCell ref="AU14:AY14"/>
    <mergeCell ref="AM12:AT13"/>
    <mergeCell ref="AU12:AY13"/>
    <mergeCell ref="BF10:BG11"/>
    <mergeCell ref="BU68:BZ69"/>
    <mergeCell ref="BU70:BZ71"/>
    <mergeCell ref="BU72:BZ73"/>
    <mergeCell ref="BU74:BZ75"/>
    <mergeCell ref="BU76:BZ77"/>
    <mergeCell ref="BU78:BZ79"/>
    <mergeCell ref="BU56:BZ57"/>
    <mergeCell ref="BU58:BZ59"/>
    <mergeCell ref="BU60:BZ61"/>
    <mergeCell ref="BU62:BZ63"/>
    <mergeCell ref="BU64:BZ65"/>
    <mergeCell ref="BU66:BZ67"/>
    <mergeCell ref="BU44:BZ45"/>
    <mergeCell ref="BU46:BZ47"/>
    <mergeCell ref="BU48:BZ49"/>
    <mergeCell ref="BU50:BZ51"/>
    <mergeCell ref="BU52:BZ53"/>
    <mergeCell ref="BU54:BZ55"/>
    <mergeCell ref="BU148:BZ149"/>
    <mergeCell ref="BU140:BZ141"/>
    <mergeCell ref="BU142:BZ143"/>
    <mergeCell ref="BU144:BZ145"/>
    <mergeCell ref="BU126:BZ127"/>
    <mergeCell ref="BU128:BZ129"/>
    <mergeCell ref="BU130:BZ131"/>
    <mergeCell ref="BU162:BZ163"/>
    <mergeCell ref="BU150:BZ151"/>
    <mergeCell ref="BU152:BZ153"/>
    <mergeCell ref="BU154:BZ155"/>
    <mergeCell ref="BU156:BZ157"/>
    <mergeCell ref="BU158:BZ159"/>
    <mergeCell ref="BU160:BZ161"/>
    <mergeCell ref="BU104:BZ105"/>
    <mergeCell ref="BU106:BZ107"/>
    <mergeCell ref="BU120:BZ121"/>
    <mergeCell ref="BU122:BZ123"/>
    <mergeCell ref="BU108:BZ109"/>
    <mergeCell ref="BU110:BZ111"/>
    <mergeCell ref="BU112:BZ113"/>
    <mergeCell ref="BU114:BZ115"/>
    <mergeCell ref="B4:H5"/>
    <mergeCell ref="BB7:BC8"/>
    <mergeCell ref="AV7:AW8"/>
    <mergeCell ref="AX7:AY8"/>
    <mergeCell ref="AZ7:BA8"/>
    <mergeCell ref="AQ7:AS8"/>
    <mergeCell ref="AQ4:AS5"/>
    <mergeCell ref="BU146:BZ147"/>
    <mergeCell ref="R1:AA2"/>
    <mergeCell ref="AB4:AF5"/>
    <mergeCell ref="AO4:AP5"/>
    <mergeCell ref="BF7:BH8"/>
    <mergeCell ref="BU132:BZ133"/>
    <mergeCell ref="BU134:BZ135"/>
    <mergeCell ref="BU124:BZ125"/>
    <mergeCell ref="BU116:BZ117"/>
    <mergeCell ref="BU118:BZ119"/>
    <mergeCell ref="A1:B2"/>
    <mergeCell ref="BU136:BZ137"/>
    <mergeCell ref="BU138:BZ139"/>
    <mergeCell ref="BU92:BZ93"/>
    <mergeCell ref="BU94:BZ95"/>
    <mergeCell ref="BU96:BZ97"/>
    <mergeCell ref="BU98:BZ99"/>
    <mergeCell ref="BU100:BZ101"/>
    <mergeCell ref="BU102:BZ103"/>
    <mergeCell ref="BU80:BZ81"/>
    <mergeCell ref="BU82:BZ83"/>
    <mergeCell ref="BU84:BZ85"/>
    <mergeCell ref="BU86:BZ87"/>
    <mergeCell ref="BU88:BZ89"/>
    <mergeCell ref="BU90:BZ91"/>
    <mergeCell ref="BU38:BZ39"/>
    <mergeCell ref="AH39:AL39"/>
    <mergeCell ref="AM39:AT39"/>
    <mergeCell ref="AU39:AY39"/>
    <mergeCell ref="AZ39:BG39"/>
    <mergeCell ref="BH39:BL39"/>
    <mergeCell ref="BM39:BT39"/>
    <mergeCell ref="M38:Q38"/>
    <mergeCell ref="R38:T38"/>
    <mergeCell ref="U38:Y38"/>
    <mergeCell ref="Z38:AG38"/>
    <mergeCell ref="AH38:AL38"/>
    <mergeCell ref="M39:Q39"/>
    <mergeCell ref="R39:T39"/>
    <mergeCell ref="U39:Y39"/>
    <mergeCell ref="Z39:AG39"/>
    <mergeCell ref="B7:H8"/>
    <mergeCell ref="I7:Y8"/>
    <mergeCell ref="AB7:AF8"/>
    <mergeCell ref="AT7:AU8"/>
    <mergeCell ref="BN3:BS7"/>
    <mergeCell ref="AX4:AY5"/>
    <mergeCell ref="AT4:AU5"/>
    <mergeCell ref="AH12:AL13"/>
    <mergeCell ref="AZ12:BG13"/>
    <mergeCell ref="AU10:BB11"/>
    <mergeCell ref="BH12:BL13"/>
    <mergeCell ref="AV4:AW5"/>
    <mergeCell ref="AZ4:BA5"/>
    <mergeCell ref="BB4:BC5"/>
    <mergeCell ref="AO7:AP8"/>
    <mergeCell ref="BD7:BE8"/>
    <mergeCell ref="I4:O5"/>
    <mergeCell ref="AG4:AM5"/>
    <mergeCell ref="AG7:AM8"/>
    <mergeCell ref="BN2:BS2"/>
    <mergeCell ref="BT2:BY2"/>
    <mergeCell ref="BH36:BL36"/>
    <mergeCell ref="BM36:BT36"/>
    <mergeCell ref="BU36:BZ37"/>
    <mergeCell ref="BU34:BZ35"/>
    <mergeCell ref="BU24:BZ25"/>
    <mergeCell ref="BH16:BL16"/>
    <mergeCell ref="BH23:BL23"/>
    <mergeCell ref="AM37:AT37"/>
    <mergeCell ref="AU37:AY37"/>
    <mergeCell ref="AZ37:BG37"/>
    <mergeCell ref="BH37:BL37"/>
    <mergeCell ref="BM37:BT37"/>
    <mergeCell ref="BT3:BY7"/>
    <mergeCell ref="M36:Q36"/>
    <mergeCell ref="R36:T36"/>
    <mergeCell ref="U36:Y36"/>
    <mergeCell ref="Z36:AG36"/>
    <mergeCell ref="AH36:AL36"/>
    <mergeCell ref="M37:Q37"/>
    <mergeCell ref="R37:T37"/>
    <mergeCell ref="U37:Y37"/>
    <mergeCell ref="Z37:AG37"/>
    <mergeCell ref="AH37:AL37"/>
    <mergeCell ref="U14:Y14"/>
    <mergeCell ref="U15:Y15"/>
    <mergeCell ref="U28:Y28"/>
    <mergeCell ref="Z14:AG14"/>
  </mergeCells>
  <phoneticPr fontId="1"/>
  <pageMargins left="0.23622047244094491" right="0.23622047244094491" top="0.74803149606299213" bottom="0.74803149606299213" header="0.31496062992125984" footer="0.31496062992125984"/>
  <pageSetup paperSize="9" scale="97" orientation="landscape" verticalDpi="300" r:id="rId1"/>
  <headerFooter alignWithMargins="0">
    <oddHeader>&amp;R&amp;"ＭＳ Ｐ明朝,標準"&amp;UNｏ.　&amp;P</oddHeader>
  </headerFooter>
  <rowBreaks count="1" manualBreakCount="1">
    <brk id="41" max="7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754C-B698-4DE6-AA21-1CF6F04621E2}">
  <sheetPr>
    <tabColor rgb="FFFFFF00"/>
  </sheetPr>
  <dimension ref="A1:DG58"/>
  <sheetViews>
    <sheetView zoomScaleNormal="100" workbookViewId="0">
      <selection activeCell="BT49" sqref="BT49:CM49"/>
    </sheetView>
  </sheetViews>
  <sheetFormatPr defaultRowHeight="18.75" x14ac:dyDescent="0.4"/>
  <cols>
    <col min="1" max="1" width="1.125" customWidth="1"/>
    <col min="2" max="7" width="1.125" style="5" customWidth="1"/>
    <col min="8" max="35" width="1.375" style="5" customWidth="1"/>
    <col min="36" max="38" width="1.125" style="5" customWidth="1"/>
    <col min="39" max="111" width="1" style="5" customWidth="1"/>
  </cols>
  <sheetData>
    <row r="1" spans="1:111" ht="26.25" customHeight="1" x14ac:dyDescent="0.4">
      <c r="A1" s="183" t="s">
        <v>114</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row>
    <row r="2" spans="1:111" ht="3.75" customHeight="1" thickBot="1" x14ac:dyDescent="0.4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3" t="s">
        <v>56</v>
      </c>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row>
    <row r="3" spans="1:111" ht="15.75" customHeight="1" thickTop="1" thickBot="1" x14ac:dyDescent="0.45">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1" t="s">
        <v>4</v>
      </c>
      <c r="CC3" s="202"/>
      <c r="CD3" s="202"/>
      <c r="CE3" s="202"/>
      <c r="CF3" s="202"/>
      <c r="CG3" s="202"/>
      <c r="CH3" s="202"/>
      <c r="CI3" s="426">
        <v>2023</v>
      </c>
      <c r="CJ3" s="426"/>
      <c r="CK3" s="426"/>
      <c r="CL3" s="426"/>
      <c r="CM3" s="426"/>
      <c r="CN3" s="426"/>
      <c r="CO3" s="426"/>
      <c r="CP3" s="426"/>
      <c r="CQ3" s="202" t="s">
        <v>0</v>
      </c>
      <c r="CR3" s="202"/>
      <c r="CS3" s="202"/>
      <c r="CT3" s="426">
        <v>10</v>
      </c>
      <c r="CU3" s="426"/>
      <c r="CV3" s="426"/>
      <c r="CW3" s="202" t="s">
        <v>1</v>
      </c>
      <c r="CX3" s="202"/>
      <c r="CY3" s="202"/>
      <c r="CZ3" s="202"/>
      <c r="DA3" s="426">
        <v>25</v>
      </c>
      <c r="DB3" s="426"/>
      <c r="DC3" s="426"/>
      <c r="DD3" s="426"/>
      <c r="DE3" s="202" t="s">
        <v>2</v>
      </c>
      <c r="DF3" s="202"/>
      <c r="DG3" s="204"/>
    </row>
    <row r="4" spans="1:111" ht="21.75" thickBot="1" x14ac:dyDescent="0.45">
      <c r="A4" s="196" t="s">
        <v>58</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7" t="s">
        <v>24</v>
      </c>
      <c r="AN4" s="198"/>
      <c r="AO4" s="198"/>
      <c r="AP4" s="198"/>
      <c r="AQ4" s="198"/>
      <c r="AR4" s="199"/>
      <c r="AS4" s="427">
        <v>2023000</v>
      </c>
      <c r="AT4" s="428"/>
      <c r="AU4" s="428"/>
      <c r="AV4" s="428"/>
      <c r="AW4" s="428"/>
      <c r="AX4" s="428"/>
      <c r="AY4" s="428"/>
      <c r="AZ4" s="428"/>
      <c r="BA4" s="428"/>
      <c r="BB4" s="428"/>
      <c r="BC4" s="428"/>
      <c r="BD4" s="428"/>
      <c r="BE4" s="428"/>
      <c r="BF4" s="428"/>
      <c r="BG4" s="428"/>
      <c r="BH4" s="429"/>
      <c r="BI4" s="428" t="s">
        <v>111</v>
      </c>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186" t="s">
        <v>25</v>
      </c>
      <c r="DD4" s="186"/>
      <c r="DE4" s="186"/>
      <c r="DF4" s="186"/>
      <c r="DG4" s="189"/>
    </row>
    <row r="5" spans="1:111" ht="18" customHeight="1" thickBot="1" x14ac:dyDescent="0.45">
      <c r="A5" s="430" t="s">
        <v>5</v>
      </c>
      <c r="B5" s="431"/>
      <c r="C5" s="431"/>
      <c r="D5" s="431"/>
      <c r="E5" s="431"/>
      <c r="F5" s="431"/>
      <c r="G5" s="431"/>
      <c r="H5" s="431"/>
      <c r="I5" s="431"/>
      <c r="J5" s="431"/>
      <c r="K5" s="431"/>
      <c r="L5" s="431"/>
      <c r="M5" s="431"/>
      <c r="N5" s="431"/>
      <c r="O5" s="431"/>
      <c r="P5" s="186"/>
      <c r="Q5" s="186"/>
      <c r="R5" s="186"/>
      <c r="S5" s="186"/>
      <c r="T5" s="186"/>
      <c r="U5" s="186"/>
      <c r="V5" s="186"/>
      <c r="W5" s="186"/>
      <c r="X5" s="186"/>
      <c r="Y5" s="186"/>
      <c r="Z5" s="186"/>
      <c r="AA5" s="186"/>
      <c r="AB5" s="186"/>
      <c r="AC5" s="186"/>
      <c r="AD5" s="186"/>
      <c r="AE5" s="186"/>
      <c r="AF5" s="186"/>
      <c r="AG5" s="186"/>
      <c r="AH5" s="186"/>
      <c r="AI5" s="189"/>
      <c r="AJ5" s="3" t="s">
        <v>46</v>
      </c>
      <c r="AK5" s="3"/>
      <c r="AL5" s="3"/>
      <c r="AM5" s="236" t="s">
        <v>73</v>
      </c>
      <c r="AN5" s="237"/>
      <c r="AO5" s="237"/>
      <c r="AP5" s="237"/>
      <c r="AQ5" s="237"/>
      <c r="AR5" s="237"/>
      <c r="AS5" s="237"/>
      <c r="AT5" s="237"/>
      <c r="AU5" s="237"/>
      <c r="AV5" s="237"/>
      <c r="AW5" s="237"/>
      <c r="AX5" s="237"/>
      <c r="AY5" s="237"/>
      <c r="AZ5" s="237"/>
      <c r="BA5" s="237"/>
      <c r="BB5" s="237"/>
      <c r="BC5" s="237"/>
      <c r="BD5" s="237"/>
      <c r="BE5" s="237"/>
      <c r="BF5" s="237"/>
      <c r="BG5" s="237"/>
      <c r="BH5" s="237"/>
      <c r="BI5" s="418" t="s">
        <v>107</v>
      </c>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8"/>
      <c r="CR5" s="418"/>
      <c r="CS5" s="418"/>
      <c r="CT5" s="418"/>
      <c r="CU5" s="418"/>
      <c r="CV5" s="418"/>
      <c r="CW5" s="418"/>
      <c r="CX5" s="418"/>
      <c r="CY5" s="418"/>
      <c r="CZ5" s="418"/>
      <c r="DA5" s="418"/>
      <c r="DB5" s="418"/>
      <c r="DC5" s="418"/>
      <c r="DD5" s="418"/>
      <c r="DE5" s="418"/>
      <c r="DF5" s="418"/>
      <c r="DG5" s="419"/>
    </row>
    <row r="6" spans="1:111" ht="15" customHeight="1" x14ac:dyDescent="0.4">
      <c r="A6" s="420" t="s">
        <v>108</v>
      </c>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2"/>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27" customHeight="1" x14ac:dyDescent="0.4">
      <c r="A7" s="423" t="s">
        <v>74</v>
      </c>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230" t="s">
        <v>9</v>
      </c>
      <c r="AG7" s="230"/>
      <c r="AH7" s="230"/>
      <c r="AI7" s="425"/>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row>
    <row r="8" spans="1:111" ht="18" customHeight="1" x14ac:dyDescent="0.4">
      <c r="A8" s="445" t="s">
        <v>75</v>
      </c>
      <c r="B8" s="161"/>
      <c r="C8" s="161"/>
      <c r="D8" s="161"/>
      <c r="E8" s="161"/>
      <c r="F8" s="161"/>
      <c r="G8" s="446" t="s">
        <v>76</v>
      </c>
      <c r="H8" s="446"/>
      <c r="I8" s="446"/>
      <c r="J8" s="446"/>
      <c r="K8" s="446"/>
      <c r="L8" s="446"/>
      <c r="M8" s="446"/>
      <c r="N8" s="446"/>
      <c r="O8" s="446"/>
      <c r="P8" s="446"/>
      <c r="Q8" s="446"/>
      <c r="R8" s="446"/>
      <c r="S8" s="446"/>
      <c r="T8" s="446"/>
      <c r="U8" s="161" t="s">
        <v>77</v>
      </c>
      <c r="V8" s="161"/>
      <c r="W8" s="161"/>
      <c r="X8" s="161"/>
      <c r="Y8" s="161"/>
      <c r="Z8" s="161"/>
      <c r="AA8" s="446" t="s">
        <v>109</v>
      </c>
      <c r="AB8" s="446"/>
      <c r="AC8" s="446"/>
      <c r="AD8" s="446"/>
      <c r="AE8" s="446"/>
      <c r="AF8" s="446"/>
      <c r="AG8" s="446"/>
      <c r="AH8" s="446"/>
      <c r="AI8" s="447"/>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row>
    <row r="9" spans="1:111" ht="9.9499999999999993" customHeight="1" x14ac:dyDescent="0.4">
      <c r="A9" s="432" t="s">
        <v>6</v>
      </c>
      <c r="B9" s="165"/>
      <c r="C9" s="165"/>
      <c r="D9" s="165"/>
      <c r="E9" s="165"/>
      <c r="F9" s="165"/>
      <c r="G9" s="166"/>
      <c r="H9" s="205" t="s">
        <v>7</v>
      </c>
      <c r="I9" s="206"/>
      <c r="J9" s="434" t="s">
        <v>78</v>
      </c>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5"/>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9.9499999999999993" customHeight="1" thickBot="1" x14ac:dyDescent="0.45">
      <c r="A10" s="433"/>
      <c r="B10" s="168"/>
      <c r="C10" s="168"/>
      <c r="D10" s="168"/>
      <c r="E10" s="168"/>
      <c r="F10" s="168"/>
      <c r="G10" s="169"/>
      <c r="H10" s="207"/>
      <c r="I10" s="208"/>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7"/>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row>
    <row r="11" spans="1:111" ht="21" customHeight="1" thickBot="1" x14ac:dyDescent="0.45">
      <c r="A11" s="438" t="s">
        <v>8</v>
      </c>
      <c r="B11" s="439"/>
      <c r="C11" s="439"/>
      <c r="D11" s="439"/>
      <c r="E11" s="439"/>
      <c r="F11" s="439"/>
      <c r="G11" s="439"/>
      <c r="H11" s="440">
        <v>1234567890</v>
      </c>
      <c r="I11" s="441"/>
      <c r="J11" s="441"/>
      <c r="K11" s="441"/>
      <c r="L11" s="441"/>
      <c r="M11" s="441"/>
      <c r="N11" s="441"/>
      <c r="O11" s="441"/>
      <c r="P11" s="441"/>
      <c r="Q11" s="441"/>
      <c r="R11" s="441"/>
      <c r="S11" s="441"/>
      <c r="T11" s="441"/>
      <c r="U11" s="442"/>
      <c r="V11" s="399" t="s">
        <v>72</v>
      </c>
      <c r="W11" s="400"/>
      <c r="X11" s="400"/>
      <c r="Y11" s="400"/>
      <c r="Z11" s="400"/>
      <c r="AA11" s="400"/>
      <c r="AB11" s="400"/>
      <c r="AC11" s="400"/>
      <c r="AD11" s="400"/>
      <c r="AE11" s="400"/>
      <c r="AF11" s="401" t="str">
        <f>+IF(A7="","",IF(J9="","◯",""))</f>
        <v/>
      </c>
      <c r="AG11" s="401"/>
      <c r="AH11" s="401"/>
      <c r="AI11" s="402"/>
      <c r="AJ11" s="103"/>
      <c r="AK11" s="103"/>
      <c r="AL11" s="103"/>
      <c r="AM11" s="14" t="s">
        <v>3</v>
      </c>
      <c r="AN11" s="49" t="s">
        <v>34</v>
      </c>
      <c r="AO11" s="49"/>
      <c r="AP11" s="49"/>
      <c r="AQ11" s="49"/>
      <c r="AR11" s="49"/>
      <c r="AS11" s="49"/>
      <c r="AT11" s="49"/>
      <c r="AU11" s="49"/>
      <c r="AV11" s="49"/>
      <c r="AW11" s="49"/>
      <c r="AX11" s="49"/>
      <c r="AY11" s="15"/>
      <c r="AZ11" s="53" t="s">
        <v>3</v>
      </c>
      <c r="BA11" s="54"/>
      <c r="BB11" s="54"/>
      <c r="BC11" s="49" t="s">
        <v>38</v>
      </c>
      <c r="BD11" s="49"/>
      <c r="BE11" s="49"/>
      <c r="BF11" s="49"/>
      <c r="BG11" s="49"/>
      <c r="BH11" s="49"/>
      <c r="BI11" s="49"/>
      <c r="BJ11" s="49"/>
      <c r="BK11" s="49"/>
      <c r="BL11" s="49"/>
      <c r="BM11" s="49"/>
      <c r="BN11" s="49"/>
      <c r="BO11" s="49"/>
      <c r="BP11" s="49"/>
      <c r="BQ11" s="54"/>
      <c r="BR11" s="54"/>
      <c r="BS11" s="55"/>
      <c r="BT11" s="53" t="s">
        <v>3</v>
      </c>
      <c r="BU11" s="54"/>
      <c r="BV11" s="54"/>
      <c r="BW11" s="49" t="s">
        <v>39</v>
      </c>
      <c r="BX11" s="49"/>
      <c r="BY11" s="49"/>
      <c r="BZ11" s="49"/>
      <c r="CA11" s="49"/>
      <c r="CB11" s="49"/>
      <c r="CC11" s="49"/>
      <c r="CD11" s="49"/>
      <c r="CE11" s="49"/>
      <c r="CF11" s="49"/>
      <c r="CG11" s="49"/>
      <c r="CH11" s="49"/>
      <c r="CI11" s="49"/>
      <c r="CJ11" s="49"/>
      <c r="CK11" s="54"/>
      <c r="CL11" s="54"/>
      <c r="CM11" s="55"/>
      <c r="CN11" s="53" t="s">
        <v>3</v>
      </c>
      <c r="CO11" s="54"/>
      <c r="CP11" s="54"/>
      <c r="CQ11" s="49" t="s">
        <v>40</v>
      </c>
      <c r="CR11" s="49"/>
      <c r="CS11" s="49"/>
      <c r="CT11" s="49"/>
      <c r="CU11" s="49"/>
      <c r="CV11" s="49"/>
      <c r="CW11" s="49"/>
      <c r="CX11" s="49"/>
      <c r="CY11" s="49"/>
      <c r="CZ11" s="49"/>
      <c r="DA11" s="49"/>
      <c r="DB11" s="49"/>
      <c r="DC11" s="49"/>
      <c r="DD11" s="49"/>
      <c r="DE11" s="50"/>
      <c r="DF11" s="50"/>
      <c r="DG11" s="51"/>
    </row>
    <row r="12" spans="1:111" ht="21" customHeight="1" thickBot="1" x14ac:dyDescent="0.45">
      <c r="A12" s="42"/>
      <c r="B12" s="42"/>
      <c r="C12" s="42"/>
      <c r="D12" s="42"/>
      <c r="E12" s="42"/>
      <c r="F12" s="42"/>
      <c r="G12" s="99" t="s">
        <v>10</v>
      </c>
      <c r="H12" s="99"/>
      <c r="I12" s="99"/>
      <c r="J12" s="99"/>
      <c r="K12" s="99"/>
      <c r="L12" s="99"/>
      <c r="M12" s="99"/>
      <c r="N12" s="99"/>
      <c r="O12" s="99"/>
      <c r="P12" s="99"/>
      <c r="Q12" s="99"/>
      <c r="R12" s="99"/>
      <c r="S12" s="99"/>
      <c r="T12" s="99"/>
      <c r="U12" s="99"/>
      <c r="V12" s="99"/>
      <c r="W12" s="99"/>
      <c r="X12" s="99"/>
      <c r="Y12" s="99"/>
      <c r="Z12" s="99"/>
      <c r="AA12" s="99"/>
      <c r="AB12" s="99"/>
      <c r="AC12" s="103"/>
      <c r="AD12" s="103"/>
      <c r="AE12" s="103"/>
      <c r="AF12" s="103"/>
      <c r="AG12" s="103"/>
      <c r="AH12" s="103"/>
      <c r="AI12" s="103"/>
      <c r="AJ12" s="103"/>
      <c r="AK12" s="103"/>
      <c r="AL12" s="103"/>
      <c r="AM12" s="16" t="s">
        <v>3</v>
      </c>
      <c r="AN12" s="104" t="s">
        <v>35</v>
      </c>
      <c r="AO12" s="104"/>
      <c r="AP12" s="104"/>
      <c r="AQ12" s="104"/>
      <c r="AR12" s="104"/>
      <c r="AS12" s="104"/>
      <c r="AT12" s="104"/>
      <c r="AU12" s="104"/>
      <c r="AV12" s="104"/>
      <c r="AW12" s="104"/>
      <c r="AX12" s="104"/>
      <c r="AY12" s="6"/>
      <c r="AZ12" s="415">
        <v>3000000</v>
      </c>
      <c r="BA12" s="416"/>
      <c r="BB12" s="416"/>
      <c r="BC12" s="416"/>
      <c r="BD12" s="416"/>
      <c r="BE12" s="416"/>
      <c r="BF12" s="416"/>
      <c r="BG12" s="416"/>
      <c r="BH12" s="416"/>
      <c r="BI12" s="416"/>
      <c r="BJ12" s="416"/>
      <c r="BK12" s="416"/>
      <c r="BL12" s="416"/>
      <c r="BM12" s="416"/>
      <c r="BN12" s="416"/>
      <c r="BO12" s="416"/>
      <c r="BP12" s="416"/>
      <c r="BQ12" s="416"/>
      <c r="BR12" s="416"/>
      <c r="BS12" s="417"/>
      <c r="BT12" s="390"/>
      <c r="BU12" s="391"/>
      <c r="BV12" s="391"/>
      <c r="BW12" s="391"/>
      <c r="BX12" s="391"/>
      <c r="BY12" s="391"/>
      <c r="BZ12" s="391"/>
      <c r="CA12" s="391"/>
      <c r="CB12" s="391"/>
      <c r="CC12" s="391"/>
      <c r="CD12" s="391"/>
      <c r="CE12" s="391"/>
      <c r="CF12" s="391"/>
      <c r="CG12" s="391"/>
      <c r="CH12" s="391"/>
      <c r="CI12" s="391"/>
      <c r="CJ12" s="391"/>
      <c r="CK12" s="391"/>
      <c r="CL12" s="391"/>
      <c r="CM12" s="392"/>
      <c r="CN12" s="390"/>
      <c r="CO12" s="391"/>
      <c r="CP12" s="391"/>
      <c r="CQ12" s="391"/>
      <c r="CR12" s="391"/>
      <c r="CS12" s="391"/>
      <c r="CT12" s="391"/>
      <c r="CU12" s="391"/>
      <c r="CV12" s="391"/>
      <c r="CW12" s="391"/>
      <c r="CX12" s="391"/>
      <c r="CY12" s="391"/>
      <c r="CZ12" s="391"/>
      <c r="DA12" s="391"/>
      <c r="DB12" s="391"/>
      <c r="DC12" s="391"/>
      <c r="DD12" s="391"/>
      <c r="DE12" s="391"/>
      <c r="DF12" s="391"/>
      <c r="DG12" s="393"/>
    </row>
    <row r="13" spans="1:111" ht="21" customHeight="1" x14ac:dyDescent="0.4">
      <c r="A13" s="403">
        <v>10</v>
      </c>
      <c r="B13" s="404"/>
      <c r="C13" s="404"/>
      <c r="D13" s="404"/>
      <c r="E13" s="404"/>
      <c r="F13" s="404"/>
      <c r="G13" s="404"/>
      <c r="H13" s="404"/>
      <c r="I13" s="443" t="s">
        <v>57</v>
      </c>
      <c r="J13" s="443"/>
      <c r="K13" s="443"/>
      <c r="L13" s="443"/>
      <c r="M13" s="444"/>
      <c r="N13" s="449">
        <f>IF(CN16="","",CN16)</f>
        <v>660000</v>
      </c>
      <c r="O13" s="450"/>
      <c r="P13" s="450"/>
      <c r="Q13" s="450"/>
      <c r="R13" s="450"/>
      <c r="S13" s="450"/>
      <c r="T13" s="450"/>
      <c r="U13" s="450"/>
      <c r="V13" s="450"/>
      <c r="W13" s="450"/>
      <c r="X13" s="450"/>
      <c r="Y13" s="450"/>
      <c r="Z13" s="450"/>
      <c r="AA13" s="450"/>
      <c r="AB13" s="450"/>
      <c r="AC13" s="450"/>
      <c r="AD13" s="450"/>
      <c r="AE13" s="450"/>
      <c r="AF13" s="450"/>
      <c r="AG13" s="450"/>
      <c r="AH13" s="450"/>
      <c r="AI13" s="451"/>
      <c r="AJ13" s="103"/>
      <c r="AK13" s="103"/>
      <c r="AL13" s="103"/>
      <c r="AM13" s="16" t="s">
        <v>3</v>
      </c>
      <c r="AN13" s="104" t="s">
        <v>36</v>
      </c>
      <c r="AO13" s="104"/>
      <c r="AP13" s="104"/>
      <c r="AQ13" s="104"/>
      <c r="AR13" s="104"/>
      <c r="AS13" s="104"/>
      <c r="AT13" s="104"/>
      <c r="AU13" s="104"/>
      <c r="AV13" s="104"/>
      <c r="AW13" s="104"/>
      <c r="AX13" s="104"/>
      <c r="AY13" s="6"/>
      <c r="AZ13" s="390">
        <f>+CN13+BT13</f>
        <v>1000000</v>
      </c>
      <c r="BA13" s="391"/>
      <c r="BB13" s="391"/>
      <c r="BC13" s="391"/>
      <c r="BD13" s="391"/>
      <c r="BE13" s="391"/>
      <c r="BF13" s="391"/>
      <c r="BG13" s="391"/>
      <c r="BH13" s="391"/>
      <c r="BI13" s="391"/>
      <c r="BJ13" s="391"/>
      <c r="BK13" s="391"/>
      <c r="BL13" s="391"/>
      <c r="BM13" s="391"/>
      <c r="BN13" s="391"/>
      <c r="BO13" s="391"/>
      <c r="BP13" s="391"/>
      <c r="BQ13" s="391"/>
      <c r="BR13" s="391"/>
      <c r="BS13" s="392"/>
      <c r="BT13" s="415">
        <v>300000</v>
      </c>
      <c r="BU13" s="416"/>
      <c r="BV13" s="416"/>
      <c r="BW13" s="416"/>
      <c r="BX13" s="416"/>
      <c r="BY13" s="416"/>
      <c r="BZ13" s="416"/>
      <c r="CA13" s="416"/>
      <c r="CB13" s="416"/>
      <c r="CC13" s="416"/>
      <c r="CD13" s="416"/>
      <c r="CE13" s="416"/>
      <c r="CF13" s="416"/>
      <c r="CG13" s="416"/>
      <c r="CH13" s="416"/>
      <c r="CI13" s="416"/>
      <c r="CJ13" s="416"/>
      <c r="CK13" s="416"/>
      <c r="CL13" s="416"/>
      <c r="CM13" s="417"/>
      <c r="CN13" s="415">
        <v>700000</v>
      </c>
      <c r="CO13" s="416"/>
      <c r="CP13" s="416"/>
      <c r="CQ13" s="416"/>
      <c r="CR13" s="416"/>
      <c r="CS13" s="416"/>
      <c r="CT13" s="416"/>
      <c r="CU13" s="416"/>
      <c r="CV13" s="416"/>
      <c r="CW13" s="416"/>
      <c r="CX13" s="416"/>
      <c r="CY13" s="416"/>
      <c r="CZ13" s="416"/>
      <c r="DA13" s="416"/>
      <c r="DB13" s="416"/>
      <c r="DC13" s="416"/>
      <c r="DD13" s="416"/>
      <c r="DE13" s="416"/>
      <c r="DF13" s="416"/>
      <c r="DG13" s="448"/>
    </row>
    <row r="14" spans="1:111" ht="10.5" customHeight="1" x14ac:dyDescent="0.4">
      <c r="A14" s="394" t="s">
        <v>12</v>
      </c>
      <c r="B14" s="146"/>
      <c r="C14" s="146"/>
      <c r="D14" s="146"/>
      <c r="E14" s="146"/>
      <c r="F14" s="146"/>
      <c r="G14" s="146"/>
      <c r="H14" s="146"/>
      <c r="I14" s="146"/>
      <c r="J14" s="146"/>
      <c r="K14" s="146"/>
      <c r="L14" s="146"/>
      <c r="M14" s="147"/>
      <c r="N14" s="382"/>
      <c r="O14" s="383"/>
      <c r="P14" s="383"/>
      <c r="Q14" s="383"/>
      <c r="R14" s="383"/>
      <c r="S14" s="383"/>
      <c r="T14" s="383"/>
      <c r="U14" s="383"/>
      <c r="V14" s="383"/>
      <c r="W14" s="383"/>
      <c r="X14" s="383"/>
      <c r="Y14" s="383"/>
      <c r="Z14" s="383"/>
      <c r="AA14" s="383"/>
      <c r="AB14" s="383"/>
      <c r="AC14" s="383"/>
      <c r="AD14" s="383"/>
      <c r="AE14" s="383"/>
      <c r="AF14" s="383"/>
      <c r="AG14" s="383"/>
      <c r="AH14" s="383"/>
      <c r="AI14" s="452"/>
      <c r="AJ14" s="103"/>
      <c r="AK14" s="103"/>
      <c r="AL14" s="103"/>
      <c r="AM14" s="148" t="s">
        <v>3</v>
      </c>
      <c r="AN14" s="150" t="s">
        <v>16</v>
      </c>
      <c r="AO14" s="150"/>
      <c r="AP14" s="150"/>
      <c r="AQ14" s="150"/>
      <c r="AR14" s="150"/>
      <c r="AS14" s="150"/>
      <c r="AT14" s="150"/>
      <c r="AU14" s="150"/>
      <c r="AV14" s="150"/>
      <c r="AW14" s="150"/>
      <c r="AX14" s="150"/>
      <c r="AY14" s="56"/>
      <c r="AZ14" s="454">
        <f>+BT14+CU14-CU15</f>
        <v>70000</v>
      </c>
      <c r="BA14" s="455"/>
      <c r="BB14" s="455"/>
      <c r="BC14" s="455"/>
      <c r="BD14" s="455"/>
      <c r="BE14" s="455"/>
      <c r="BF14" s="455"/>
      <c r="BG14" s="455"/>
      <c r="BH14" s="455"/>
      <c r="BI14" s="455"/>
      <c r="BJ14" s="455"/>
      <c r="BK14" s="455"/>
      <c r="BL14" s="455"/>
      <c r="BM14" s="455"/>
      <c r="BN14" s="455"/>
      <c r="BO14" s="455"/>
      <c r="BP14" s="455"/>
      <c r="BQ14" s="455"/>
      <c r="BR14" s="455"/>
      <c r="BS14" s="456"/>
      <c r="BT14" s="462">
        <v>30000</v>
      </c>
      <c r="BU14" s="463"/>
      <c r="BV14" s="463"/>
      <c r="BW14" s="463"/>
      <c r="BX14" s="463"/>
      <c r="BY14" s="463"/>
      <c r="BZ14" s="463"/>
      <c r="CA14" s="463"/>
      <c r="CB14" s="463"/>
      <c r="CC14" s="463"/>
      <c r="CD14" s="463"/>
      <c r="CE14" s="463"/>
      <c r="CF14" s="463"/>
      <c r="CG14" s="463"/>
      <c r="CH14" s="463"/>
      <c r="CI14" s="463"/>
      <c r="CJ14" s="463"/>
      <c r="CK14" s="463"/>
      <c r="CL14" s="463"/>
      <c r="CM14" s="464"/>
      <c r="CN14" s="460" t="s">
        <v>116</v>
      </c>
      <c r="CO14" s="460"/>
      <c r="CP14" s="460"/>
      <c r="CQ14" s="460"/>
      <c r="CR14" s="460"/>
      <c r="CS14" s="460"/>
      <c r="CT14" s="460"/>
      <c r="CU14" s="468">
        <v>70000</v>
      </c>
      <c r="CV14" s="468"/>
      <c r="CW14" s="468"/>
      <c r="CX14" s="468"/>
      <c r="CY14" s="468"/>
      <c r="CZ14" s="468"/>
      <c r="DA14" s="468"/>
      <c r="DB14" s="468"/>
      <c r="DC14" s="468"/>
      <c r="DD14" s="468"/>
      <c r="DE14" s="468"/>
      <c r="DF14" s="468"/>
      <c r="DG14" s="469"/>
    </row>
    <row r="15" spans="1:111" ht="10.5" customHeight="1" x14ac:dyDescent="0.4">
      <c r="A15" s="394"/>
      <c r="B15" s="146"/>
      <c r="C15" s="146"/>
      <c r="D15" s="146"/>
      <c r="E15" s="146"/>
      <c r="F15" s="146"/>
      <c r="G15" s="146"/>
      <c r="H15" s="146"/>
      <c r="I15" s="146"/>
      <c r="J15" s="146"/>
      <c r="K15" s="146"/>
      <c r="L15" s="146"/>
      <c r="M15" s="147"/>
      <c r="N15" s="385"/>
      <c r="O15" s="386"/>
      <c r="P15" s="386"/>
      <c r="Q15" s="386"/>
      <c r="R15" s="386"/>
      <c r="S15" s="386"/>
      <c r="T15" s="386"/>
      <c r="U15" s="386"/>
      <c r="V15" s="386"/>
      <c r="W15" s="386"/>
      <c r="X15" s="386"/>
      <c r="Y15" s="386"/>
      <c r="Z15" s="386"/>
      <c r="AA15" s="386"/>
      <c r="AB15" s="386"/>
      <c r="AC15" s="386"/>
      <c r="AD15" s="386"/>
      <c r="AE15" s="386"/>
      <c r="AF15" s="386"/>
      <c r="AG15" s="386"/>
      <c r="AH15" s="386"/>
      <c r="AI15" s="453"/>
      <c r="AJ15" s="103"/>
      <c r="AK15" s="103"/>
      <c r="AL15" s="103"/>
      <c r="AM15" s="149"/>
      <c r="AN15" s="151"/>
      <c r="AO15" s="151"/>
      <c r="AP15" s="151"/>
      <c r="AQ15" s="151"/>
      <c r="AR15" s="151"/>
      <c r="AS15" s="151"/>
      <c r="AT15" s="151"/>
      <c r="AU15" s="151"/>
      <c r="AV15" s="151"/>
      <c r="AW15" s="151"/>
      <c r="AX15" s="151"/>
      <c r="AY15" s="57"/>
      <c r="AZ15" s="457"/>
      <c r="BA15" s="458"/>
      <c r="BB15" s="458"/>
      <c r="BC15" s="458"/>
      <c r="BD15" s="458"/>
      <c r="BE15" s="458"/>
      <c r="BF15" s="458"/>
      <c r="BG15" s="458"/>
      <c r="BH15" s="458"/>
      <c r="BI15" s="458"/>
      <c r="BJ15" s="458"/>
      <c r="BK15" s="458"/>
      <c r="BL15" s="458"/>
      <c r="BM15" s="458"/>
      <c r="BN15" s="458"/>
      <c r="BO15" s="458"/>
      <c r="BP15" s="458"/>
      <c r="BQ15" s="458"/>
      <c r="BR15" s="458"/>
      <c r="BS15" s="459"/>
      <c r="BT15" s="465"/>
      <c r="BU15" s="466"/>
      <c r="BV15" s="466"/>
      <c r="BW15" s="466"/>
      <c r="BX15" s="466"/>
      <c r="BY15" s="466"/>
      <c r="BZ15" s="466"/>
      <c r="CA15" s="466"/>
      <c r="CB15" s="466"/>
      <c r="CC15" s="466"/>
      <c r="CD15" s="466"/>
      <c r="CE15" s="466"/>
      <c r="CF15" s="466"/>
      <c r="CG15" s="466"/>
      <c r="CH15" s="466"/>
      <c r="CI15" s="466"/>
      <c r="CJ15" s="466"/>
      <c r="CK15" s="466"/>
      <c r="CL15" s="466"/>
      <c r="CM15" s="467"/>
      <c r="CN15" s="460" t="s">
        <v>117</v>
      </c>
      <c r="CO15" s="460"/>
      <c r="CP15" s="460"/>
      <c r="CQ15" s="460"/>
      <c r="CR15" s="460"/>
      <c r="CS15" s="460"/>
      <c r="CT15" s="460"/>
      <c r="CU15" s="468">
        <v>30000</v>
      </c>
      <c r="CV15" s="468"/>
      <c r="CW15" s="468"/>
      <c r="CX15" s="468"/>
      <c r="CY15" s="468"/>
      <c r="CZ15" s="468"/>
      <c r="DA15" s="468"/>
      <c r="DB15" s="468"/>
      <c r="DC15" s="468"/>
      <c r="DD15" s="468"/>
      <c r="DE15" s="468"/>
      <c r="DF15" s="468"/>
      <c r="DG15" s="469"/>
    </row>
    <row r="16" spans="1:111" ht="21" customHeight="1" thickBot="1" x14ac:dyDescent="0.45">
      <c r="A16" s="394" t="s">
        <v>46</v>
      </c>
      <c r="B16" s="146"/>
      <c r="C16" s="146"/>
      <c r="D16" s="146"/>
      <c r="E16" s="146"/>
      <c r="F16" s="146"/>
      <c r="G16" s="146"/>
      <c r="H16" s="146"/>
      <c r="I16" s="146"/>
      <c r="J16" s="146"/>
      <c r="K16" s="146"/>
      <c r="L16" s="146"/>
      <c r="M16" s="147"/>
      <c r="N16" s="395" t="s">
        <v>61</v>
      </c>
      <c r="O16" s="165"/>
      <c r="P16" s="165"/>
      <c r="Q16" s="165"/>
      <c r="R16" s="165"/>
      <c r="S16" s="165"/>
      <c r="T16" s="165"/>
      <c r="U16" s="396">
        <v>10</v>
      </c>
      <c r="V16" s="396"/>
      <c r="W16" s="165" t="s">
        <v>21</v>
      </c>
      <c r="X16" s="165"/>
      <c r="Y16" s="34" t="s">
        <v>3</v>
      </c>
      <c r="Z16" s="34" t="s">
        <v>60</v>
      </c>
      <c r="AA16" s="397">
        <f>+IF(U16="","",IF(CN16="","",N13/(1+U16*0.01)*U16*0.01))</f>
        <v>60000</v>
      </c>
      <c r="AB16" s="398"/>
      <c r="AC16" s="398"/>
      <c r="AD16" s="398"/>
      <c r="AE16" s="398"/>
      <c r="AF16" s="398"/>
      <c r="AG16" s="398"/>
      <c r="AH16" s="398"/>
      <c r="AI16" s="35" t="s">
        <v>64</v>
      </c>
      <c r="AJ16" s="103"/>
      <c r="AK16" s="103"/>
      <c r="AL16" s="103"/>
      <c r="AM16" s="16" t="s">
        <v>3</v>
      </c>
      <c r="AN16" s="104" t="s">
        <v>11</v>
      </c>
      <c r="AO16" s="104"/>
      <c r="AP16" s="104"/>
      <c r="AQ16" s="104"/>
      <c r="AR16" s="104"/>
      <c r="AS16" s="104"/>
      <c r="AT16" s="104"/>
      <c r="AU16" s="104"/>
      <c r="AV16" s="104"/>
      <c r="AW16" s="104"/>
      <c r="AX16" s="104"/>
      <c r="AY16" s="6"/>
      <c r="AZ16" s="390">
        <f>+CN16+BT16</f>
        <v>930000</v>
      </c>
      <c r="BA16" s="391"/>
      <c r="BB16" s="391"/>
      <c r="BC16" s="391"/>
      <c r="BD16" s="391"/>
      <c r="BE16" s="391"/>
      <c r="BF16" s="391"/>
      <c r="BG16" s="391"/>
      <c r="BH16" s="391"/>
      <c r="BI16" s="391"/>
      <c r="BJ16" s="391"/>
      <c r="BK16" s="391"/>
      <c r="BL16" s="391"/>
      <c r="BM16" s="391"/>
      <c r="BN16" s="391"/>
      <c r="BO16" s="391"/>
      <c r="BP16" s="391"/>
      <c r="BQ16" s="391"/>
      <c r="BR16" s="391"/>
      <c r="BS16" s="392"/>
      <c r="BT16" s="470">
        <f>+BT13-BT14</f>
        <v>270000</v>
      </c>
      <c r="BU16" s="471"/>
      <c r="BV16" s="471"/>
      <c r="BW16" s="471"/>
      <c r="BX16" s="471"/>
      <c r="BY16" s="471"/>
      <c r="BZ16" s="471"/>
      <c r="CA16" s="471"/>
      <c r="CB16" s="471"/>
      <c r="CC16" s="471"/>
      <c r="CD16" s="471"/>
      <c r="CE16" s="471"/>
      <c r="CF16" s="471"/>
      <c r="CG16" s="471"/>
      <c r="CH16" s="471"/>
      <c r="CI16" s="471"/>
      <c r="CJ16" s="471"/>
      <c r="CK16" s="471"/>
      <c r="CL16" s="471"/>
      <c r="CM16" s="472"/>
      <c r="CN16" s="390">
        <f>IF(CN13="","",+CN13-CU14+CU15)</f>
        <v>660000</v>
      </c>
      <c r="CO16" s="391"/>
      <c r="CP16" s="391"/>
      <c r="CQ16" s="391"/>
      <c r="CR16" s="391"/>
      <c r="CS16" s="391"/>
      <c r="CT16" s="391"/>
      <c r="CU16" s="391"/>
      <c r="CV16" s="391"/>
      <c r="CW16" s="391"/>
      <c r="CX16" s="391"/>
      <c r="CY16" s="391"/>
      <c r="CZ16" s="391"/>
      <c r="DA16" s="391"/>
      <c r="DB16" s="391"/>
      <c r="DC16" s="391"/>
      <c r="DD16" s="391"/>
      <c r="DE16" s="391"/>
      <c r="DF16" s="391"/>
      <c r="DG16" s="393"/>
    </row>
    <row r="17" spans="1:111" ht="21" customHeight="1" thickBot="1" x14ac:dyDescent="0.45">
      <c r="A17" s="405" t="s">
        <v>13</v>
      </c>
      <c r="B17" s="406"/>
      <c r="C17" s="406"/>
      <c r="D17" s="406"/>
      <c r="E17" s="406"/>
      <c r="F17" s="406"/>
      <c r="G17" s="406"/>
      <c r="H17" s="406"/>
      <c r="I17" s="406"/>
      <c r="J17" s="406"/>
      <c r="K17" s="406"/>
      <c r="L17" s="406"/>
      <c r="M17" s="406"/>
      <c r="N17" s="407" t="s">
        <v>110</v>
      </c>
      <c r="O17" s="408"/>
      <c r="P17" s="408"/>
      <c r="Q17" s="408"/>
      <c r="R17" s="408"/>
      <c r="S17" s="408"/>
      <c r="T17" s="408"/>
      <c r="U17" s="408"/>
      <c r="V17" s="408"/>
      <c r="W17" s="408"/>
      <c r="X17" s="409"/>
      <c r="Y17" s="410" t="s">
        <v>14</v>
      </c>
      <c r="Z17" s="411"/>
      <c r="AA17" s="411"/>
      <c r="AB17" s="412">
        <v>99</v>
      </c>
      <c r="AC17" s="412"/>
      <c r="AD17" s="412"/>
      <c r="AE17" s="413" t="s">
        <v>15</v>
      </c>
      <c r="AF17" s="413"/>
      <c r="AG17" s="413"/>
      <c r="AH17" s="413"/>
      <c r="AI17" s="414"/>
      <c r="AJ17" s="103"/>
      <c r="AK17" s="103"/>
      <c r="AL17" s="103"/>
      <c r="AM17" s="8" t="s">
        <v>3</v>
      </c>
      <c r="AN17" s="46" t="s">
        <v>37</v>
      </c>
      <c r="AO17" s="46"/>
      <c r="AP17" s="46"/>
      <c r="AQ17" s="46"/>
      <c r="AR17" s="46"/>
      <c r="AS17" s="46"/>
      <c r="AT17" s="46"/>
      <c r="AU17" s="46"/>
      <c r="AV17" s="46"/>
      <c r="AW17" s="46"/>
      <c r="AX17" s="46"/>
      <c r="AY17" s="9"/>
      <c r="AZ17" s="376">
        <f>+IF(AZ12="","",AZ12-AZ16)</f>
        <v>2070000</v>
      </c>
      <c r="BA17" s="377"/>
      <c r="BB17" s="377"/>
      <c r="BC17" s="377"/>
      <c r="BD17" s="377"/>
      <c r="BE17" s="377"/>
      <c r="BF17" s="377"/>
      <c r="BG17" s="377"/>
      <c r="BH17" s="377"/>
      <c r="BI17" s="377"/>
      <c r="BJ17" s="377"/>
      <c r="BK17" s="377"/>
      <c r="BL17" s="377"/>
      <c r="BM17" s="377"/>
      <c r="BN17" s="377"/>
      <c r="BO17" s="377"/>
      <c r="BP17" s="377"/>
      <c r="BQ17" s="377"/>
      <c r="BR17" s="377"/>
      <c r="BS17" s="378"/>
      <c r="BT17" s="47"/>
      <c r="BU17" s="48"/>
      <c r="BV17" s="48"/>
      <c r="BW17" s="48"/>
      <c r="BX17" s="48"/>
      <c r="BY17" s="48"/>
      <c r="BZ17" s="48"/>
      <c r="CA17" s="48"/>
      <c r="CB17" s="48"/>
      <c r="CC17" s="48"/>
      <c r="CD17" s="48"/>
      <c r="CE17" s="48"/>
      <c r="CF17" s="48"/>
      <c r="CG17" s="48"/>
      <c r="CH17" s="48"/>
      <c r="CI17" s="48"/>
      <c r="CJ17" s="48"/>
      <c r="CK17" s="48"/>
      <c r="CL17" s="48"/>
      <c r="CM17" s="48"/>
      <c r="CN17" s="47" t="s">
        <v>122</v>
      </c>
      <c r="CO17" s="48"/>
      <c r="CP17" s="48"/>
      <c r="CQ17" s="48"/>
      <c r="CR17" s="48"/>
      <c r="CS17" s="48"/>
      <c r="CT17" s="48">
        <v>11</v>
      </c>
      <c r="CU17" s="48"/>
      <c r="CV17" s="48"/>
      <c r="CW17" s="48"/>
      <c r="CX17" s="48" t="s">
        <v>1</v>
      </c>
      <c r="CY17" s="48"/>
      <c r="CZ17" s="48"/>
      <c r="DA17" s="48">
        <v>26</v>
      </c>
      <c r="DB17" s="48"/>
      <c r="DC17" s="48"/>
      <c r="DD17" s="48"/>
      <c r="DE17" s="48" t="s">
        <v>2</v>
      </c>
      <c r="DF17" s="48"/>
      <c r="DG17" s="52"/>
    </row>
    <row r="18" spans="1:111" x14ac:dyDescent="0.4">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row>
    <row r="19" spans="1:111" x14ac:dyDescent="0.4">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row>
    <row r="20" spans="1:111" x14ac:dyDescent="0.4">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3"/>
      <c r="AP20" s="13"/>
      <c r="AQ20" s="13"/>
      <c r="AR20" s="181" t="s">
        <v>67</v>
      </c>
      <c r="AS20" s="181"/>
      <c r="AT20" s="181"/>
      <c r="AU20" s="182" t="s">
        <v>3</v>
      </c>
      <c r="AV20" s="182"/>
      <c r="AW20" s="188" t="s">
        <v>71</v>
      </c>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row>
    <row r="21" spans="1:111" x14ac:dyDescent="0.4">
      <c r="A21" s="182" t="s">
        <v>46</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row>
    <row r="22" spans="1:111" x14ac:dyDescent="0.4">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1" t="s">
        <v>68</v>
      </c>
      <c r="AS22" s="181"/>
      <c r="AT22" s="181"/>
      <c r="AU22" s="188" t="s">
        <v>119</v>
      </c>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row>
    <row r="23" spans="1:111" x14ac:dyDescent="0.4">
      <c r="A23" s="182" t="s">
        <v>3</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row>
    <row r="24" spans="1:111" x14ac:dyDescent="0.4">
      <c r="A24" s="182"/>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1" t="s">
        <v>69</v>
      </c>
      <c r="AS24" s="181"/>
      <c r="AT24" s="181"/>
      <c r="AU24" s="188" t="s">
        <v>118</v>
      </c>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188"/>
      <c r="DD24" s="188"/>
      <c r="DE24" s="188"/>
      <c r="DF24" s="188"/>
      <c r="DG24" s="188"/>
    </row>
    <row r="25" spans="1:111" x14ac:dyDescent="0.4">
      <c r="A25" s="182" t="s">
        <v>3</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row>
    <row r="26" spans="1:111" x14ac:dyDescent="0.4">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1" t="s">
        <v>70</v>
      </c>
      <c r="AS26" s="181"/>
      <c r="AT26" s="181"/>
      <c r="AU26" s="188" t="s">
        <v>120</v>
      </c>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row>
    <row r="27" spans="1:111" x14ac:dyDescent="0.4">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s="188" t="s">
        <v>121</v>
      </c>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188"/>
      <c r="DC27" s="188"/>
      <c r="DD27" s="188"/>
      <c r="DE27" s="188"/>
      <c r="DF27" s="188"/>
      <c r="DG27" s="188"/>
    </row>
    <row r="28" spans="1:111" x14ac:dyDescent="0.4">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181" t="s">
        <v>65</v>
      </c>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81"/>
    </row>
    <row r="29" spans="1:111" ht="26.25" customHeight="1" x14ac:dyDescent="0.4">
      <c r="A29" s="183" t="s">
        <v>115</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row>
    <row r="30" spans="1:111" ht="3.75" customHeight="1" thickBot="1" x14ac:dyDescent="0.4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3" t="s">
        <v>56</v>
      </c>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row>
    <row r="31" spans="1:111" ht="15.75" customHeight="1" thickTop="1" thickBot="1" x14ac:dyDescent="0.45">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1" t="s">
        <v>4</v>
      </c>
      <c r="CC31" s="202"/>
      <c r="CD31" s="202"/>
      <c r="CE31" s="202"/>
      <c r="CF31" s="202"/>
      <c r="CG31" s="202"/>
      <c r="CH31" s="202"/>
      <c r="CI31" s="202">
        <f>+IF($CI$3="","",$CI$3)</f>
        <v>2023</v>
      </c>
      <c r="CJ31" s="202"/>
      <c r="CK31" s="202"/>
      <c r="CL31" s="202"/>
      <c r="CM31" s="202"/>
      <c r="CN31" s="202"/>
      <c r="CO31" s="202"/>
      <c r="CP31" s="202"/>
      <c r="CQ31" s="202" t="s">
        <v>0</v>
      </c>
      <c r="CR31" s="202"/>
      <c r="CS31" s="202"/>
      <c r="CT31" s="202">
        <f>+IF(CT3="","",CT3)</f>
        <v>10</v>
      </c>
      <c r="CU31" s="202"/>
      <c r="CV31" s="202"/>
      <c r="CW31" s="202" t="s">
        <v>1</v>
      </c>
      <c r="CX31" s="202"/>
      <c r="CY31" s="202"/>
      <c r="CZ31" s="202"/>
      <c r="DA31" s="202">
        <f>+IF(DA3="","",DA3)</f>
        <v>25</v>
      </c>
      <c r="DB31" s="202"/>
      <c r="DC31" s="202"/>
      <c r="DD31" s="202"/>
      <c r="DE31" s="202" t="s">
        <v>2</v>
      </c>
      <c r="DF31" s="202"/>
      <c r="DG31" s="204"/>
    </row>
    <row r="32" spans="1:111" ht="21.75" thickBot="1" x14ac:dyDescent="0.45">
      <c r="A32" s="196" t="s">
        <v>58</v>
      </c>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7" t="s">
        <v>24</v>
      </c>
      <c r="AN32" s="198"/>
      <c r="AO32" s="198"/>
      <c r="AP32" s="198"/>
      <c r="AQ32" s="198"/>
      <c r="AR32" s="199"/>
      <c r="AS32" s="185">
        <f>IF(AS4="","",AS4)</f>
        <v>2023000</v>
      </c>
      <c r="AT32" s="186"/>
      <c r="AU32" s="186"/>
      <c r="AV32" s="186"/>
      <c r="AW32" s="186"/>
      <c r="AX32" s="186"/>
      <c r="AY32" s="186"/>
      <c r="AZ32" s="186"/>
      <c r="BA32" s="186"/>
      <c r="BB32" s="186"/>
      <c r="BC32" s="186"/>
      <c r="BD32" s="186"/>
      <c r="BE32" s="186"/>
      <c r="BF32" s="186"/>
      <c r="BG32" s="186"/>
      <c r="BH32" s="187"/>
      <c r="BI32" s="186" t="str">
        <f>IF(BI4="","",BI4)</f>
        <v>岸本造成</v>
      </c>
      <c r="BJ32" s="186"/>
      <c r="BK32" s="186"/>
      <c r="BL32" s="186"/>
      <c r="BM32" s="186"/>
      <c r="BN32" s="186"/>
      <c r="BO32" s="186"/>
      <c r="BP32" s="186"/>
      <c r="BQ32" s="186"/>
      <c r="BR32" s="186"/>
      <c r="BS32" s="186"/>
      <c r="BT32" s="186"/>
      <c r="BU32" s="186"/>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t="s">
        <v>25</v>
      </c>
      <c r="DD32" s="186"/>
      <c r="DE32" s="186"/>
      <c r="DF32" s="186"/>
      <c r="DG32" s="189"/>
    </row>
    <row r="33" spans="1:111" ht="18" customHeight="1" thickTop="1" thickBot="1" x14ac:dyDescent="0.45">
      <c r="A33" s="190" t="s">
        <v>5</v>
      </c>
      <c r="B33" s="191"/>
      <c r="C33" s="191"/>
      <c r="D33" s="191"/>
      <c r="E33" s="191"/>
      <c r="F33" s="191"/>
      <c r="G33" s="191"/>
      <c r="H33" s="191"/>
      <c r="I33" s="191"/>
      <c r="J33" s="191"/>
      <c r="K33" s="191"/>
      <c r="L33" s="191"/>
      <c r="M33" s="191"/>
      <c r="N33" s="191"/>
      <c r="O33" s="191"/>
      <c r="P33" s="192"/>
      <c r="Q33" s="192"/>
      <c r="R33" s="192"/>
      <c r="S33" s="192"/>
      <c r="T33" s="192"/>
      <c r="U33" s="192"/>
      <c r="V33" s="192"/>
      <c r="W33" s="192"/>
      <c r="X33" s="192"/>
      <c r="Y33" s="192"/>
      <c r="Z33" s="192"/>
      <c r="AA33" s="192"/>
      <c r="AB33" s="192"/>
      <c r="AC33" s="192"/>
      <c r="AD33" s="192"/>
      <c r="AE33" s="192"/>
      <c r="AF33" s="192"/>
      <c r="AG33" s="192"/>
      <c r="AH33" s="192"/>
      <c r="AI33" s="193"/>
      <c r="AM33" s="236" t="s">
        <v>73</v>
      </c>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t="str">
        <f>IF(BI5="","",BI5)</f>
        <v>土工一式</v>
      </c>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c r="DD33" s="237"/>
      <c r="DE33" s="237"/>
      <c r="DF33" s="237"/>
      <c r="DG33" s="248"/>
    </row>
    <row r="34" spans="1:111" ht="15" customHeight="1" x14ac:dyDescent="0.4">
      <c r="A34" s="194" t="str">
        <f>+IF(A6="","",A6)</f>
        <v>佐賀県唐津市竹木場5206-82</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195"/>
      <c r="AM34" s="3"/>
      <c r="AN34" s="3"/>
      <c r="AO34" s="3"/>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row>
    <row r="35" spans="1:111" ht="15" customHeight="1" x14ac:dyDescent="0.4">
      <c r="A35" s="174" t="str">
        <f>IF(A7="","",A7)</f>
        <v>株式会社　岸本組</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73" t="s">
        <v>9</v>
      </c>
      <c r="AG35" s="73"/>
      <c r="AH35" s="73"/>
      <c r="AI35" s="163"/>
      <c r="AM35" s="175" t="s">
        <v>26</v>
      </c>
      <c r="AN35" s="175"/>
      <c r="AO35" s="175"/>
      <c r="AP35" s="128" t="s">
        <v>33</v>
      </c>
      <c r="AQ35" s="128"/>
      <c r="AR35" s="128"/>
      <c r="AS35" s="128"/>
      <c r="AT35" s="128"/>
      <c r="AU35" s="128"/>
      <c r="AV35" s="128"/>
      <c r="AW35" s="128"/>
      <c r="AX35" s="128"/>
      <c r="AY35" s="128"/>
      <c r="AZ35" s="128" t="s">
        <v>27</v>
      </c>
      <c r="BA35" s="128"/>
      <c r="BB35" s="128"/>
      <c r="BC35" s="128"/>
      <c r="BD35" s="128"/>
      <c r="BE35" s="128"/>
      <c r="BF35" s="128"/>
      <c r="BG35" s="128"/>
      <c r="BH35" s="128"/>
      <c r="BI35" s="128"/>
      <c r="BJ35" s="128" t="s">
        <v>28</v>
      </c>
      <c r="BK35" s="128"/>
      <c r="BL35" s="128"/>
      <c r="BM35" s="128"/>
      <c r="BN35" s="128"/>
      <c r="BO35" s="128"/>
      <c r="BP35" s="128"/>
      <c r="BQ35" s="128"/>
      <c r="BR35" s="128"/>
      <c r="BS35" s="128"/>
      <c r="BT35" s="128" t="s">
        <v>29</v>
      </c>
      <c r="BU35" s="128"/>
      <c r="BV35" s="128"/>
      <c r="BW35" s="128"/>
      <c r="BX35" s="128"/>
      <c r="BY35" s="128"/>
      <c r="BZ35" s="128"/>
      <c r="CA35" s="128"/>
      <c r="CB35" s="128"/>
      <c r="CC35" s="128"/>
      <c r="CD35" s="128" t="s">
        <v>30</v>
      </c>
      <c r="CE35" s="128"/>
      <c r="CF35" s="128"/>
      <c r="CG35" s="128"/>
      <c r="CH35" s="128"/>
      <c r="CI35" s="128"/>
      <c r="CJ35" s="128"/>
      <c r="CK35" s="128"/>
      <c r="CL35" s="128"/>
      <c r="CM35" s="128"/>
      <c r="CN35" s="128" t="s">
        <v>31</v>
      </c>
      <c r="CO35" s="128"/>
      <c r="CP35" s="128"/>
      <c r="CQ35" s="128"/>
      <c r="CR35" s="128"/>
      <c r="CS35" s="128"/>
      <c r="CT35" s="128"/>
      <c r="CU35" s="128"/>
      <c r="CV35" s="128"/>
      <c r="CW35" s="128"/>
      <c r="CX35" s="128" t="s">
        <v>32</v>
      </c>
      <c r="CY35" s="128"/>
      <c r="CZ35" s="128"/>
      <c r="DA35" s="128"/>
      <c r="DB35" s="128"/>
      <c r="DC35" s="128"/>
      <c r="DD35" s="128"/>
      <c r="DE35" s="128"/>
      <c r="DF35" s="128"/>
      <c r="DG35" s="128"/>
    </row>
    <row r="36" spans="1:111" ht="12" customHeight="1" x14ac:dyDescent="0.4">
      <c r="A36" s="174"/>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73"/>
      <c r="AG36" s="73"/>
      <c r="AH36" s="73"/>
      <c r="AI36" s="163"/>
      <c r="AM36" s="175"/>
      <c r="AN36" s="175"/>
      <c r="AO36" s="175"/>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row>
    <row r="37" spans="1:111" ht="18" customHeight="1" x14ac:dyDescent="0.4">
      <c r="A37" s="212" t="s">
        <v>75</v>
      </c>
      <c r="B37" s="161"/>
      <c r="C37" s="161"/>
      <c r="D37" s="161"/>
      <c r="E37" s="161"/>
      <c r="F37" s="161"/>
      <c r="G37" s="161" t="str">
        <f>IF(G8="","",G8)</f>
        <v>0955-79-5555</v>
      </c>
      <c r="H37" s="161"/>
      <c r="I37" s="161"/>
      <c r="J37" s="161"/>
      <c r="K37" s="161"/>
      <c r="L37" s="161"/>
      <c r="M37" s="161"/>
      <c r="N37" s="161"/>
      <c r="O37" s="161"/>
      <c r="P37" s="161"/>
      <c r="Q37" s="161"/>
      <c r="R37" s="161"/>
      <c r="S37" s="161"/>
      <c r="T37" s="161"/>
      <c r="U37" s="161" t="s">
        <v>77</v>
      </c>
      <c r="V37" s="161"/>
      <c r="W37" s="161"/>
      <c r="X37" s="161"/>
      <c r="Y37" s="161"/>
      <c r="Z37" s="161"/>
      <c r="AA37" s="161" t="str">
        <f>IF(AA8="","",AA8)</f>
        <v>岸本</v>
      </c>
      <c r="AB37" s="161"/>
      <c r="AC37" s="161"/>
      <c r="AD37" s="161"/>
      <c r="AE37" s="161"/>
      <c r="AF37" s="161"/>
      <c r="AG37" s="161"/>
      <c r="AH37" s="161"/>
      <c r="AI37" s="162"/>
      <c r="AM37" s="175"/>
      <c r="AN37" s="175"/>
      <c r="AO37" s="175"/>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row>
    <row r="38" spans="1:111" ht="9.9499999999999993" customHeight="1" x14ac:dyDescent="0.4">
      <c r="A38" s="164" t="s">
        <v>6</v>
      </c>
      <c r="B38" s="165"/>
      <c r="C38" s="165"/>
      <c r="D38" s="165"/>
      <c r="E38" s="165"/>
      <c r="F38" s="165"/>
      <c r="G38" s="166"/>
      <c r="H38" s="126" t="s">
        <v>7</v>
      </c>
      <c r="I38" s="127"/>
      <c r="J38" s="170" t="str">
        <f>IF(J9="","",J9)</f>
        <v>1234567890123</v>
      </c>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1"/>
      <c r="AM38" s="175"/>
      <c r="AN38" s="175"/>
      <c r="AO38" s="175"/>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row>
    <row r="39" spans="1:111" ht="9.9499999999999993" customHeight="1" thickBot="1" x14ac:dyDescent="0.45">
      <c r="A39" s="167"/>
      <c r="B39" s="168"/>
      <c r="C39" s="168"/>
      <c r="D39" s="168"/>
      <c r="E39" s="168"/>
      <c r="F39" s="168"/>
      <c r="G39" s="169"/>
      <c r="H39" s="124"/>
      <c r="I39" s="125"/>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3"/>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row>
    <row r="40" spans="1:111" ht="21" customHeight="1" thickBot="1" x14ac:dyDescent="0.45">
      <c r="A40" s="176" t="s">
        <v>8</v>
      </c>
      <c r="B40" s="177"/>
      <c r="C40" s="177"/>
      <c r="D40" s="177"/>
      <c r="E40" s="177"/>
      <c r="F40" s="177"/>
      <c r="G40" s="177"/>
      <c r="H40" s="178" t="str">
        <f>IF(N17="","",N17)</f>
        <v>202300012345</v>
      </c>
      <c r="I40" s="179"/>
      <c r="J40" s="179"/>
      <c r="K40" s="179"/>
      <c r="L40" s="179"/>
      <c r="M40" s="179"/>
      <c r="N40" s="179"/>
      <c r="O40" s="179"/>
      <c r="P40" s="179"/>
      <c r="Q40" s="179"/>
      <c r="R40" s="179"/>
      <c r="S40" s="179"/>
      <c r="T40" s="179"/>
      <c r="U40" s="180"/>
      <c r="V40" s="80" t="s">
        <v>72</v>
      </c>
      <c r="W40" s="81"/>
      <c r="X40" s="81"/>
      <c r="Y40" s="81"/>
      <c r="Z40" s="81"/>
      <c r="AA40" s="81"/>
      <c r="AB40" s="81"/>
      <c r="AC40" s="81"/>
      <c r="AD40" s="81"/>
      <c r="AE40" s="81"/>
      <c r="AF40" s="82" t="str">
        <f>IF(AF11="","",AF11)</f>
        <v/>
      </c>
      <c r="AG40" s="82"/>
      <c r="AH40" s="82"/>
      <c r="AI40" s="83"/>
      <c r="AJ40" s="103"/>
      <c r="AK40" s="103"/>
      <c r="AL40" s="103"/>
      <c r="AM40" s="14" t="s">
        <v>3</v>
      </c>
      <c r="AN40" s="49" t="s">
        <v>34</v>
      </c>
      <c r="AO40" s="49"/>
      <c r="AP40" s="49"/>
      <c r="AQ40" s="49"/>
      <c r="AR40" s="49"/>
      <c r="AS40" s="49"/>
      <c r="AT40" s="49"/>
      <c r="AU40" s="49"/>
      <c r="AV40" s="49"/>
      <c r="AW40" s="49"/>
      <c r="AX40" s="49"/>
      <c r="AY40" s="15"/>
      <c r="AZ40" s="53" t="s">
        <v>3</v>
      </c>
      <c r="BA40" s="54"/>
      <c r="BB40" s="54"/>
      <c r="BC40" s="49" t="s">
        <v>38</v>
      </c>
      <c r="BD40" s="49"/>
      <c r="BE40" s="49"/>
      <c r="BF40" s="49"/>
      <c r="BG40" s="49"/>
      <c r="BH40" s="49"/>
      <c r="BI40" s="49"/>
      <c r="BJ40" s="49"/>
      <c r="BK40" s="49"/>
      <c r="BL40" s="49"/>
      <c r="BM40" s="49"/>
      <c r="BN40" s="49"/>
      <c r="BO40" s="49"/>
      <c r="BP40" s="49"/>
      <c r="BQ40" s="54"/>
      <c r="BR40" s="54"/>
      <c r="BS40" s="55"/>
      <c r="BT40" s="53" t="s">
        <v>3</v>
      </c>
      <c r="BU40" s="54"/>
      <c r="BV40" s="54"/>
      <c r="BW40" s="49" t="s">
        <v>39</v>
      </c>
      <c r="BX40" s="49"/>
      <c r="BY40" s="49"/>
      <c r="BZ40" s="49"/>
      <c r="CA40" s="49"/>
      <c r="CB40" s="49"/>
      <c r="CC40" s="49"/>
      <c r="CD40" s="49"/>
      <c r="CE40" s="49"/>
      <c r="CF40" s="49"/>
      <c r="CG40" s="49"/>
      <c r="CH40" s="49"/>
      <c r="CI40" s="49"/>
      <c r="CJ40" s="49"/>
      <c r="CK40" s="54"/>
      <c r="CL40" s="54"/>
      <c r="CM40" s="55"/>
      <c r="CN40" s="53" t="s">
        <v>3</v>
      </c>
      <c r="CO40" s="54"/>
      <c r="CP40" s="54"/>
      <c r="CQ40" s="49" t="s">
        <v>40</v>
      </c>
      <c r="CR40" s="49"/>
      <c r="CS40" s="49"/>
      <c r="CT40" s="49"/>
      <c r="CU40" s="49"/>
      <c r="CV40" s="49"/>
      <c r="CW40" s="49"/>
      <c r="CX40" s="49"/>
      <c r="CY40" s="49"/>
      <c r="CZ40" s="49"/>
      <c r="DA40" s="49"/>
      <c r="DB40" s="49"/>
      <c r="DC40" s="49"/>
      <c r="DD40" s="49"/>
      <c r="DE40" s="50"/>
      <c r="DF40" s="50"/>
      <c r="DG40" s="51"/>
    </row>
    <row r="41" spans="1:111" ht="21" customHeight="1" thickTop="1" thickBot="1" x14ac:dyDescent="0.45">
      <c r="A41" s="42"/>
      <c r="B41" s="42"/>
      <c r="C41" s="42"/>
      <c r="D41" s="42"/>
      <c r="E41" s="42"/>
      <c r="F41" s="42"/>
      <c r="G41" s="99" t="s">
        <v>10</v>
      </c>
      <c r="H41" s="99"/>
      <c r="I41" s="99"/>
      <c r="J41" s="99"/>
      <c r="K41" s="99"/>
      <c r="L41" s="99"/>
      <c r="M41" s="99"/>
      <c r="N41" s="99"/>
      <c r="O41" s="99"/>
      <c r="P41" s="99"/>
      <c r="Q41" s="99"/>
      <c r="R41" s="99"/>
      <c r="S41" s="99"/>
      <c r="T41" s="99"/>
      <c r="U41" s="99"/>
      <c r="V41" s="99"/>
      <c r="W41" s="99"/>
      <c r="X41" s="99"/>
      <c r="Y41" s="99"/>
      <c r="Z41" s="99"/>
      <c r="AA41" s="99"/>
      <c r="AB41" s="99"/>
      <c r="AC41" s="103"/>
      <c r="AD41" s="103"/>
      <c r="AE41" s="103"/>
      <c r="AF41" s="103"/>
      <c r="AG41" s="103"/>
      <c r="AH41" s="103"/>
      <c r="AI41" s="103"/>
      <c r="AJ41" s="103"/>
      <c r="AK41" s="103"/>
      <c r="AL41" s="103"/>
      <c r="AM41" s="16" t="s">
        <v>3</v>
      </c>
      <c r="AN41" s="104" t="s">
        <v>35</v>
      </c>
      <c r="AO41" s="104"/>
      <c r="AP41" s="104"/>
      <c r="AQ41" s="104"/>
      <c r="AR41" s="104"/>
      <c r="AS41" s="104"/>
      <c r="AT41" s="104"/>
      <c r="AU41" s="104"/>
      <c r="AV41" s="104"/>
      <c r="AW41" s="104"/>
      <c r="AX41" s="104"/>
      <c r="AY41" s="6"/>
      <c r="AZ41" s="390">
        <f>IF(AZ12="","",AZ12)</f>
        <v>3000000</v>
      </c>
      <c r="BA41" s="391"/>
      <c r="BB41" s="391"/>
      <c r="BC41" s="391"/>
      <c r="BD41" s="391"/>
      <c r="BE41" s="391"/>
      <c r="BF41" s="391"/>
      <c r="BG41" s="391"/>
      <c r="BH41" s="391"/>
      <c r="BI41" s="391"/>
      <c r="BJ41" s="391"/>
      <c r="BK41" s="391"/>
      <c r="BL41" s="391"/>
      <c r="BM41" s="391"/>
      <c r="BN41" s="391"/>
      <c r="BO41" s="391"/>
      <c r="BP41" s="391"/>
      <c r="BQ41" s="391"/>
      <c r="BR41" s="391"/>
      <c r="BS41" s="392"/>
      <c r="BT41" s="390" t="str">
        <f>IF(BT12="","",BT12)</f>
        <v/>
      </c>
      <c r="BU41" s="391"/>
      <c r="BV41" s="391"/>
      <c r="BW41" s="391"/>
      <c r="BX41" s="391"/>
      <c r="BY41" s="391"/>
      <c r="BZ41" s="391"/>
      <c r="CA41" s="391"/>
      <c r="CB41" s="391"/>
      <c r="CC41" s="391"/>
      <c r="CD41" s="391"/>
      <c r="CE41" s="391"/>
      <c r="CF41" s="391"/>
      <c r="CG41" s="391"/>
      <c r="CH41" s="391"/>
      <c r="CI41" s="391"/>
      <c r="CJ41" s="391"/>
      <c r="CK41" s="391"/>
      <c r="CL41" s="391"/>
      <c r="CM41" s="392"/>
      <c r="CN41" s="390" t="str">
        <f>IF(CN12="","",CN12)</f>
        <v/>
      </c>
      <c r="CO41" s="391"/>
      <c r="CP41" s="391"/>
      <c r="CQ41" s="391"/>
      <c r="CR41" s="391"/>
      <c r="CS41" s="391"/>
      <c r="CT41" s="391"/>
      <c r="CU41" s="391"/>
      <c r="CV41" s="391"/>
      <c r="CW41" s="391"/>
      <c r="CX41" s="391"/>
      <c r="CY41" s="391"/>
      <c r="CZ41" s="391"/>
      <c r="DA41" s="391"/>
      <c r="DB41" s="391"/>
      <c r="DC41" s="391"/>
      <c r="DD41" s="391"/>
      <c r="DE41" s="391"/>
      <c r="DF41" s="391"/>
      <c r="DG41" s="393"/>
    </row>
    <row r="42" spans="1:111" ht="21" customHeight="1" thickTop="1" x14ac:dyDescent="0.4">
      <c r="A42" s="143" t="s">
        <v>3</v>
      </c>
      <c r="B42" s="144"/>
      <c r="C42" s="144"/>
      <c r="D42" s="144"/>
      <c r="E42" s="144"/>
      <c r="F42" s="144"/>
      <c r="G42" s="144"/>
      <c r="H42" s="144"/>
      <c r="I42" s="97" t="s">
        <v>57</v>
      </c>
      <c r="J42" s="97"/>
      <c r="K42" s="97"/>
      <c r="L42" s="97"/>
      <c r="M42" s="98"/>
      <c r="N42" s="379">
        <f>IF(N13="","",N13)</f>
        <v>660000</v>
      </c>
      <c r="O42" s="380"/>
      <c r="P42" s="380"/>
      <c r="Q42" s="380"/>
      <c r="R42" s="380"/>
      <c r="S42" s="380"/>
      <c r="T42" s="380"/>
      <c r="U42" s="380"/>
      <c r="V42" s="380"/>
      <c r="W42" s="380"/>
      <c r="X42" s="380"/>
      <c r="Y42" s="380"/>
      <c r="Z42" s="380"/>
      <c r="AA42" s="380"/>
      <c r="AB42" s="380"/>
      <c r="AC42" s="380"/>
      <c r="AD42" s="380"/>
      <c r="AE42" s="380"/>
      <c r="AF42" s="380"/>
      <c r="AG42" s="380"/>
      <c r="AH42" s="380"/>
      <c r="AI42" s="381"/>
      <c r="AJ42" s="103"/>
      <c r="AK42" s="103"/>
      <c r="AL42" s="103"/>
      <c r="AM42" s="16" t="s">
        <v>3</v>
      </c>
      <c r="AN42" s="104" t="s">
        <v>36</v>
      </c>
      <c r="AO42" s="104"/>
      <c r="AP42" s="104"/>
      <c r="AQ42" s="104"/>
      <c r="AR42" s="104"/>
      <c r="AS42" s="104"/>
      <c r="AT42" s="104"/>
      <c r="AU42" s="104"/>
      <c r="AV42" s="104"/>
      <c r="AW42" s="104"/>
      <c r="AX42" s="104"/>
      <c r="AY42" s="6"/>
      <c r="AZ42" s="390">
        <f>IF(AZ13="","",AZ13)</f>
        <v>1000000</v>
      </c>
      <c r="BA42" s="391"/>
      <c r="BB42" s="391"/>
      <c r="BC42" s="391"/>
      <c r="BD42" s="391"/>
      <c r="BE42" s="391"/>
      <c r="BF42" s="391"/>
      <c r="BG42" s="391"/>
      <c r="BH42" s="391"/>
      <c r="BI42" s="391"/>
      <c r="BJ42" s="391"/>
      <c r="BK42" s="391"/>
      <c r="BL42" s="391"/>
      <c r="BM42" s="391"/>
      <c r="BN42" s="391"/>
      <c r="BO42" s="391"/>
      <c r="BP42" s="391"/>
      <c r="BQ42" s="391"/>
      <c r="BR42" s="391"/>
      <c r="BS42" s="392"/>
      <c r="BT42" s="390">
        <f>IF(BT13="","",BT13)</f>
        <v>300000</v>
      </c>
      <c r="BU42" s="391"/>
      <c r="BV42" s="391"/>
      <c r="BW42" s="391"/>
      <c r="BX42" s="391"/>
      <c r="BY42" s="391"/>
      <c r="BZ42" s="391"/>
      <c r="CA42" s="391"/>
      <c r="CB42" s="391"/>
      <c r="CC42" s="391"/>
      <c r="CD42" s="391"/>
      <c r="CE42" s="391"/>
      <c r="CF42" s="391"/>
      <c r="CG42" s="391"/>
      <c r="CH42" s="391"/>
      <c r="CI42" s="391"/>
      <c r="CJ42" s="391"/>
      <c r="CK42" s="391"/>
      <c r="CL42" s="391"/>
      <c r="CM42" s="392"/>
      <c r="CN42" s="390">
        <f>IF(CN13="","",CN13)</f>
        <v>700000</v>
      </c>
      <c r="CO42" s="391"/>
      <c r="CP42" s="391"/>
      <c r="CQ42" s="391"/>
      <c r="CR42" s="391"/>
      <c r="CS42" s="391"/>
      <c r="CT42" s="391"/>
      <c r="CU42" s="391"/>
      <c r="CV42" s="391"/>
      <c r="CW42" s="391"/>
      <c r="CX42" s="391"/>
      <c r="CY42" s="391"/>
      <c r="CZ42" s="391"/>
      <c r="DA42" s="391"/>
      <c r="DB42" s="391"/>
      <c r="DC42" s="391"/>
      <c r="DD42" s="391"/>
      <c r="DE42" s="391"/>
      <c r="DF42" s="391"/>
      <c r="DG42" s="393"/>
    </row>
    <row r="43" spans="1:111" ht="10.5" customHeight="1" x14ac:dyDescent="0.4">
      <c r="A43" s="145" t="s">
        <v>12</v>
      </c>
      <c r="B43" s="146"/>
      <c r="C43" s="146"/>
      <c r="D43" s="146"/>
      <c r="E43" s="146"/>
      <c r="F43" s="146"/>
      <c r="G43" s="146"/>
      <c r="H43" s="146"/>
      <c r="I43" s="146"/>
      <c r="J43" s="146"/>
      <c r="K43" s="146"/>
      <c r="L43" s="146"/>
      <c r="M43" s="147"/>
      <c r="N43" s="382"/>
      <c r="O43" s="383"/>
      <c r="P43" s="383"/>
      <c r="Q43" s="383"/>
      <c r="R43" s="383"/>
      <c r="S43" s="383"/>
      <c r="T43" s="383"/>
      <c r="U43" s="383"/>
      <c r="V43" s="383"/>
      <c r="W43" s="383"/>
      <c r="X43" s="383"/>
      <c r="Y43" s="383"/>
      <c r="Z43" s="383"/>
      <c r="AA43" s="383"/>
      <c r="AB43" s="383"/>
      <c r="AC43" s="383"/>
      <c r="AD43" s="383"/>
      <c r="AE43" s="383"/>
      <c r="AF43" s="383"/>
      <c r="AG43" s="383"/>
      <c r="AH43" s="383"/>
      <c r="AI43" s="384"/>
      <c r="AJ43" s="103"/>
      <c r="AK43" s="103"/>
      <c r="AL43" s="103"/>
      <c r="AM43" s="148" t="s">
        <v>3</v>
      </c>
      <c r="AN43" s="388" t="s">
        <v>16</v>
      </c>
      <c r="AO43" s="388"/>
      <c r="AP43" s="388"/>
      <c r="AQ43" s="388"/>
      <c r="AR43" s="388"/>
      <c r="AS43" s="388"/>
      <c r="AT43" s="388"/>
      <c r="AU43" s="388"/>
      <c r="AV43" s="388"/>
      <c r="AW43" s="388"/>
      <c r="AX43" s="388"/>
      <c r="AY43" s="56"/>
      <c r="AZ43" s="454">
        <f>IF(AZ14="","",AZ14)</f>
        <v>70000</v>
      </c>
      <c r="BA43" s="455"/>
      <c r="BB43" s="455"/>
      <c r="BC43" s="455"/>
      <c r="BD43" s="455"/>
      <c r="BE43" s="455"/>
      <c r="BF43" s="455"/>
      <c r="BG43" s="455"/>
      <c r="BH43" s="455"/>
      <c r="BI43" s="455"/>
      <c r="BJ43" s="455"/>
      <c r="BK43" s="455"/>
      <c r="BL43" s="455"/>
      <c r="BM43" s="455"/>
      <c r="BN43" s="455"/>
      <c r="BO43" s="455"/>
      <c r="BP43" s="455"/>
      <c r="BQ43" s="455"/>
      <c r="BR43" s="455"/>
      <c r="BS43" s="456"/>
      <c r="BT43" s="454">
        <f>IF(BT14="","",BT14)</f>
        <v>30000</v>
      </c>
      <c r="BU43" s="455"/>
      <c r="BV43" s="455"/>
      <c r="BW43" s="455"/>
      <c r="BX43" s="455"/>
      <c r="BY43" s="455"/>
      <c r="BZ43" s="455"/>
      <c r="CA43" s="455"/>
      <c r="CB43" s="455"/>
      <c r="CC43" s="455"/>
      <c r="CD43" s="455"/>
      <c r="CE43" s="455"/>
      <c r="CF43" s="455"/>
      <c r="CG43" s="455"/>
      <c r="CH43" s="455"/>
      <c r="CI43" s="455"/>
      <c r="CJ43" s="455"/>
      <c r="CK43" s="455"/>
      <c r="CL43" s="455"/>
      <c r="CM43" s="456"/>
      <c r="CN43" s="460" t="s">
        <v>116</v>
      </c>
      <c r="CO43" s="460"/>
      <c r="CP43" s="460"/>
      <c r="CQ43" s="460"/>
      <c r="CR43" s="460"/>
      <c r="CS43" s="460"/>
      <c r="CT43" s="460"/>
      <c r="CU43" s="461">
        <f>+CU14</f>
        <v>70000</v>
      </c>
      <c r="CV43" s="461"/>
      <c r="CW43" s="461"/>
      <c r="CX43" s="461"/>
      <c r="CY43" s="461"/>
      <c r="CZ43" s="461"/>
      <c r="DA43" s="461"/>
      <c r="DB43" s="461"/>
      <c r="DC43" s="461"/>
      <c r="DD43" s="461"/>
      <c r="DE43" s="461"/>
      <c r="DF43" s="461"/>
      <c r="DG43" s="461"/>
    </row>
    <row r="44" spans="1:111" ht="10.5" customHeight="1" x14ac:dyDescent="0.4">
      <c r="A44" s="145"/>
      <c r="B44" s="146"/>
      <c r="C44" s="146"/>
      <c r="D44" s="146"/>
      <c r="E44" s="146"/>
      <c r="F44" s="146"/>
      <c r="G44" s="146"/>
      <c r="H44" s="146"/>
      <c r="I44" s="146"/>
      <c r="J44" s="146"/>
      <c r="K44" s="146"/>
      <c r="L44" s="146"/>
      <c r="M44" s="147"/>
      <c r="N44" s="385"/>
      <c r="O44" s="386"/>
      <c r="P44" s="386"/>
      <c r="Q44" s="386"/>
      <c r="R44" s="386"/>
      <c r="S44" s="386"/>
      <c r="T44" s="386"/>
      <c r="U44" s="386"/>
      <c r="V44" s="386"/>
      <c r="W44" s="386"/>
      <c r="X44" s="386"/>
      <c r="Y44" s="386"/>
      <c r="Z44" s="386"/>
      <c r="AA44" s="386"/>
      <c r="AB44" s="386"/>
      <c r="AC44" s="386"/>
      <c r="AD44" s="386"/>
      <c r="AE44" s="386"/>
      <c r="AF44" s="386"/>
      <c r="AG44" s="386"/>
      <c r="AH44" s="386"/>
      <c r="AI44" s="387"/>
      <c r="AJ44" s="103"/>
      <c r="AK44" s="103"/>
      <c r="AL44" s="103"/>
      <c r="AM44" s="149"/>
      <c r="AN44" s="389"/>
      <c r="AO44" s="389"/>
      <c r="AP44" s="389"/>
      <c r="AQ44" s="389"/>
      <c r="AR44" s="389"/>
      <c r="AS44" s="389"/>
      <c r="AT44" s="389"/>
      <c r="AU44" s="389"/>
      <c r="AV44" s="389"/>
      <c r="AW44" s="389"/>
      <c r="AX44" s="389"/>
      <c r="AY44" s="57"/>
      <c r="AZ44" s="457"/>
      <c r="BA44" s="458"/>
      <c r="BB44" s="458"/>
      <c r="BC44" s="458"/>
      <c r="BD44" s="458"/>
      <c r="BE44" s="458"/>
      <c r="BF44" s="458"/>
      <c r="BG44" s="458"/>
      <c r="BH44" s="458"/>
      <c r="BI44" s="458"/>
      <c r="BJ44" s="458"/>
      <c r="BK44" s="458"/>
      <c r="BL44" s="458"/>
      <c r="BM44" s="458"/>
      <c r="BN44" s="458"/>
      <c r="BO44" s="458"/>
      <c r="BP44" s="458"/>
      <c r="BQ44" s="458"/>
      <c r="BR44" s="458"/>
      <c r="BS44" s="459"/>
      <c r="BT44" s="457"/>
      <c r="BU44" s="458"/>
      <c r="BV44" s="458"/>
      <c r="BW44" s="458"/>
      <c r="BX44" s="458"/>
      <c r="BY44" s="458"/>
      <c r="BZ44" s="458"/>
      <c r="CA44" s="458"/>
      <c r="CB44" s="458"/>
      <c r="CC44" s="458"/>
      <c r="CD44" s="458"/>
      <c r="CE44" s="458"/>
      <c r="CF44" s="458"/>
      <c r="CG44" s="458"/>
      <c r="CH44" s="458"/>
      <c r="CI44" s="458"/>
      <c r="CJ44" s="458"/>
      <c r="CK44" s="458"/>
      <c r="CL44" s="458"/>
      <c r="CM44" s="459"/>
      <c r="CN44" s="460" t="s">
        <v>117</v>
      </c>
      <c r="CO44" s="460"/>
      <c r="CP44" s="460"/>
      <c r="CQ44" s="460"/>
      <c r="CR44" s="460"/>
      <c r="CS44" s="460"/>
      <c r="CT44" s="460"/>
      <c r="CU44" s="461">
        <f>+CU15</f>
        <v>30000</v>
      </c>
      <c r="CV44" s="461"/>
      <c r="CW44" s="461"/>
      <c r="CX44" s="461"/>
      <c r="CY44" s="461"/>
      <c r="CZ44" s="461"/>
      <c r="DA44" s="461"/>
      <c r="DB44" s="461"/>
      <c r="DC44" s="461"/>
      <c r="DD44" s="461"/>
      <c r="DE44" s="461"/>
      <c r="DF44" s="461"/>
      <c r="DG44" s="461"/>
    </row>
    <row r="45" spans="1:111" ht="21" customHeight="1" thickBot="1" x14ac:dyDescent="0.45">
      <c r="A45" s="136" t="s">
        <v>46</v>
      </c>
      <c r="B45" s="137"/>
      <c r="C45" s="137"/>
      <c r="D45" s="137"/>
      <c r="E45" s="137"/>
      <c r="F45" s="137"/>
      <c r="G45" s="137"/>
      <c r="H45" s="137"/>
      <c r="I45" s="137"/>
      <c r="J45" s="137"/>
      <c r="K45" s="137"/>
      <c r="L45" s="137"/>
      <c r="M45" s="138"/>
      <c r="N45" s="139" t="s">
        <v>61</v>
      </c>
      <c r="O45" s="140"/>
      <c r="P45" s="140"/>
      <c r="Q45" s="140"/>
      <c r="R45" s="140"/>
      <c r="S45" s="140"/>
      <c r="T45" s="140"/>
      <c r="U45" s="140">
        <f>IF(U16="","",U16)</f>
        <v>10</v>
      </c>
      <c r="V45" s="140"/>
      <c r="W45" s="140" t="s">
        <v>21</v>
      </c>
      <c r="X45" s="140"/>
      <c r="Y45" s="11" t="s">
        <v>3</v>
      </c>
      <c r="Z45" s="11" t="s">
        <v>60</v>
      </c>
      <c r="AA45" s="141">
        <f>IF(AA16="","",AA16)</f>
        <v>60000</v>
      </c>
      <c r="AB45" s="142"/>
      <c r="AC45" s="142"/>
      <c r="AD45" s="142"/>
      <c r="AE45" s="142"/>
      <c r="AF45" s="142"/>
      <c r="AG45" s="142"/>
      <c r="AH45" s="142"/>
      <c r="AI45" s="12" t="s">
        <v>64</v>
      </c>
      <c r="AJ45" s="103"/>
      <c r="AK45" s="103"/>
      <c r="AL45" s="103"/>
      <c r="AM45" s="16" t="s">
        <v>3</v>
      </c>
      <c r="AN45" s="104" t="s">
        <v>11</v>
      </c>
      <c r="AO45" s="104"/>
      <c r="AP45" s="104"/>
      <c r="AQ45" s="104"/>
      <c r="AR45" s="104"/>
      <c r="AS45" s="104"/>
      <c r="AT45" s="104"/>
      <c r="AU45" s="104"/>
      <c r="AV45" s="104"/>
      <c r="AW45" s="104"/>
      <c r="AX45" s="104"/>
      <c r="AY45" s="6"/>
      <c r="AZ45" s="390">
        <f t="shared" ref="AZ45:AZ46" si="0">IF(AZ16="","",AZ16)</f>
        <v>930000</v>
      </c>
      <c r="BA45" s="391"/>
      <c r="BB45" s="391"/>
      <c r="BC45" s="391"/>
      <c r="BD45" s="391"/>
      <c r="BE45" s="391"/>
      <c r="BF45" s="391"/>
      <c r="BG45" s="391"/>
      <c r="BH45" s="391"/>
      <c r="BI45" s="391"/>
      <c r="BJ45" s="391"/>
      <c r="BK45" s="391"/>
      <c r="BL45" s="391"/>
      <c r="BM45" s="391"/>
      <c r="BN45" s="391"/>
      <c r="BO45" s="391"/>
      <c r="BP45" s="391"/>
      <c r="BQ45" s="391"/>
      <c r="BR45" s="391"/>
      <c r="BS45" s="392"/>
      <c r="BT45" s="390">
        <f t="shared" ref="BT45" si="1">IF(BT16="","",BT16)</f>
        <v>270000</v>
      </c>
      <c r="BU45" s="391"/>
      <c r="BV45" s="391"/>
      <c r="BW45" s="391"/>
      <c r="BX45" s="391"/>
      <c r="BY45" s="391"/>
      <c r="BZ45" s="391"/>
      <c r="CA45" s="391"/>
      <c r="CB45" s="391"/>
      <c r="CC45" s="391"/>
      <c r="CD45" s="391"/>
      <c r="CE45" s="391"/>
      <c r="CF45" s="391"/>
      <c r="CG45" s="391"/>
      <c r="CH45" s="391"/>
      <c r="CI45" s="391"/>
      <c r="CJ45" s="391"/>
      <c r="CK45" s="391"/>
      <c r="CL45" s="391"/>
      <c r="CM45" s="392"/>
      <c r="CN45" s="390">
        <f t="shared" ref="CN45" si="2">IF(CN16="","",CN16)</f>
        <v>660000</v>
      </c>
      <c r="CO45" s="391"/>
      <c r="CP45" s="391"/>
      <c r="CQ45" s="391"/>
      <c r="CR45" s="391"/>
      <c r="CS45" s="391"/>
      <c r="CT45" s="391"/>
      <c r="CU45" s="391"/>
      <c r="CV45" s="391"/>
      <c r="CW45" s="391"/>
      <c r="CX45" s="391"/>
      <c r="CY45" s="391"/>
      <c r="CZ45" s="391"/>
      <c r="DA45" s="391"/>
      <c r="DB45" s="391"/>
      <c r="DC45" s="391"/>
      <c r="DD45" s="391"/>
      <c r="DE45" s="391"/>
      <c r="DF45" s="391"/>
      <c r="DG45" s="393"/>
    </row>
    <row r="46" spans="1:111" ht="21" customHeight="1" thickTop="1" thickBot="1" x14ac:dyDescent="0.45">
      <c r="A46" s="76" t="s">
        <v>13</v>
      </c>
      <c r="B46" s="77"/>
      <c r="C46" s="77"/>
      <c r="D46" s="77"/>
      <c r="E46" s="77"/>
      <c r="F46" s="77"/>
      <c r="G46" s="77"/>
      <c r="H46" s="77"/>
      <c r="I46" s="77"/>
      <c r="J46" s="77"/>
      <c r="K46" s="77"/>
      <c r="L46" s="77"/>
      <c r="M46" s="77"/>
      <c r="N46" s="84" t="str">
        <f>IF(N17="","",N17)</f>
        <v>202300012345</v>
      </c>
      <c r="O46" s="85"/>
      <c r="P46" s="85"/>
      <c r="Q46" s="85"/>
      <c r="R46" s="85"/>
      <c r="S46" s="85"/>
      <c r="T46" s="85"/>
      <c r="U46" s="85"/>
      <c r="V46" s="85"/>
      <c r="W46" s="85"/>
      <c r="X46" s="86"/>
      <c r="Y46" s="78" t="s">
        <v>14</v>
      </c>
      <c r="Z46" s="79"/>
      <c r="AA46" s="79"/>
      <c r="AB46" s="44">
        <f>IF(AB17="","",AB17)</f>
        <v>99</v>
      </c>
      <c r="AC46" s="44"/>
      <c r="AD46" s="44"/>
      <c r="AE46" s="44" t="s">
        <v>15</v>
      </c>
      <c r="AF46" s="44"/>
      <c r="AG46" s="44"/>
      <c r="AH46" s="44"/>
      <c r="AI46" s="45"/>
      <c r="AJ46" s="103"/>
      <c r="AK46" s="103"/>
      <c r="AL46" s="103"/>
      <c r="AM46" s="8" t="s">
        <v>3</v>
      </c>
      <c r="AN46" s="46" t="s">
        <v>37</v>
      </c>
      <c r="AO46" s="46"/>
      <c r="AP46" s="46"/>
      <c r="AQ46" s="46"/>
      <c r="AR46" s="46"/>
      <c r="AS46" s="46"/>
      <c r="AT46" s="46"/>
      <c r="AU46" s="46"/>
      <c r="AV46" s="46"/>
      <c r="AW46" s="46"/>
      <c r="AX46" s="46"/>
      <c r="AY46" s="9"/>
      <c r="AZ46" s="376">
        <f t="shared" si="0"/>
        <v>2070000</v>
      </c>
      <c r="BA46" s="377"/>
      <c r="BB46" s="377"/>
      <c r="BC46" s="377"/>
      <c r="BD46" s="377"/>
      <c r="BE46" s="377"/>
      <c r="BF46" s="377"/>
      <c r="BG46" s="377"/>
      <c r="BH46" s="377"/>
      <c r="BI46" s="377"/>
      <c r="BJ46" s="377"/>
      <c r="BK46" s="377"/>
      <c r="BL46" s="377"/>
      <c r="BM46" s="377"/>
      <c r="BN46" s="377"/>
      <c r="BO46" s="377"/>
      <c r="BP46" s="377"/>
      <c r="BQ46" s="377"/>
      <c r="BR46" s="377"/>
      <c r="BS46" s="378"/>
      <c r="BT46" s="47"/>
      <c r="BU46" s="48"/>
      <c r="BV46" s="48"/>
      <c r="BW46" s="48"/>
      <c r="BX46" s="48"/>
      <c r="BY46" s="48"/>
      <c r="BZ46" s="48"/>
      <c r="CA46" s="48"/>
      <c r="CB46" s="48"/>
      <c r="CC46" s="48"/>
      <c r="CD46" s="48"/>
      <c r="CE46" s="48"/>
      <c r="CF46" s="48"/>
      <c r="CG46" s="48"/>
      <c r="CH46" s="48"/>
      <c r="CI46" s="48"/>
      <c r="CJ46" s="48"/>
      <c r="CK46" s="48"/>
      <c r="CL46" s="48"/>
      <c r="CM46" s="48"/>
      <c r="CN46" s="47" t="s">
        <v>122</v>
      </c>
      <c r="CO46" s="48"/>
      <c r="CP46" s="48"/>
      <c r="CQ46" s="48"/>
      <c r="CR46" s="48"/>
      <c r="CS46" s="48"/>
      <c r="CT46" s="48">
        <f>IF(CT17="","",CT17)</f>
        <v>11</v>
      </c>
      <c r="CU46" s="48"/>
      <c r="CV46" s="48"/>
      <c r="CW46" s="48"/>
      <c r="CX46" s="48" t="s">
        <v>1</v>
      </c>
      <c r="CY46" s="48"/>
      <c r="CZ46" s="48"/>
      <c r="DA46" s="48">
        <f>IF(DA17="","",DA17)</f>
        <v>26</v>
      </c>
      <c r="DB46" s="48"/>
      <c r="DC46" s="48"/>
      <c r="DD46" s="48"/>
      <c r="DE46" s="48" t="s">
        <v>2</v>
      </c>
      <c r="DF46" s="48"/>
      <c r="DG46" s="52"/>
    </row>
    <row r="47" spans="1:111" ht="19.5" thickTop="1" x14ac:dyDescent="0.4">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row>
    <row r="48" spans="1:111" x14ac:dyDescent="0.4">
      <c r="A48" s="67" t="s">
        <v>17</v>
      </c>
      <c r="B48" s="68"/>
      <c r="C48" s="68"/>
      <c r="D48" s="68"/>
      <c r="E48" s="68"/>
      <c r="F48" s="68"/>
      <c r="G48" s="68"/>
      <c r="H48" s="68"/>
      <c r="I48" s="68"/>
      <c r="J48" s="68"/>
      <c r="K48" s="68"/>
      <c r="L48" s="68"/>
      <c r="M48" s="69"/>
      <c r="N48" s="70" t="s">
        <v>18</v>
      </c>
      <c r="O48" s="71"/>
      <c r="P48" s="71"/>
      <c r="Q48" s="71"/>
      <c r="R48" s="71"/>
      <c r="S48" s="71"/>
      <c r="T48" s="71"/>
      <c r="U48" s="71"/>
      <c r="V48" s="71"/>
      <c r="W48" s="71"/>
      <c r="X48" s="72"/>
      <c r="Y48" s="70" t="s">
        <v>19</v>
      </c>
      <c r="Z48" s="71"/>
      <c r="AA48" s="71"/>
      <c r="AB48" s="71"/>
      <c r="AC48" s="71"/>
      <c r="AD48" s="71"/>
      <c r="AE48" s="71"/>
      <c r="AF48" s="71"/>
      <c r="AG48" s="71"/>
      <c r="AH48" s="71"/>
      <c r="AI48" s="72"/>
      <c r="AJ48" s="73"/>
      <c r="AK48" s="73"/>
      <c r="AL48" s="74"/>
      <c r="AM48" s="10"/>
      <c r="AN48" s="75" t="s">
        <v>41</v>
      </c>
      <c r="AO48" s="75"/>
      <c r="AP48" s="75"/>
      <c r="AQ48" s="75"/>
      <c r="AR48" s="75"/>
      <c r="AS48" s="75"/>
      <c r="AT48" s="75"/>
      <c r="AU48" s="75"/>
      <c r="AV48" s="75"/>
      <c r="AW48" s="75"/>
      <c r="AX48" s="75"/>
      <c r="AY48" s="4"/>
      <c r="AZ48" s="93"/>
      <c r="BA48" s="94"/>
      <c r="BB48" s="94"/>
      <c r="BC48" s="94"/>
      <c r="BD48" s="94"/>
      <c r="BE48" s="94"/>
      <c r="BF48" s="94"/>
      <c r="BG48" s="94"/>
      <c r="BH48" s="94"/>
      <c r="BI48" s="94"/>
      <c r="BJ48" s="94"/>
      <c r="BK48" s="94"/>
      <c r="BL48" s="94"/>
      <c r="BM48" s="94"/>
      <c r="BN48" s="94"/>
      <c r="BO48" s="94"/>
      <c r="BP48" s="94"/>
      <c r="BQ48" s="94"/>
      <c r="BR48" s="94"/>
      <c r="BS48" s="95"/>
      <c r="BT48" s="93"/>
      <c r="BU48" s="94"/>
      <c r="BV48" s="94"/>
      <c r="BW48" s="94"/>
      <c r="BX48" s="94"/>
      <c r="BY48" s="94"/>
      <c r="BZ48" s="94"/>
      <c r="CA48" s="94"/>
      <c r="CB48" s="94"/>
      <c r="CC48" s="94"/>
      <c r="CD48" s="94"/>
      <c r="CE48" s="94"/>
      <c r="CF48" s="94"/>
      <c r="CG48" s="94"/>
      <c r="CH48" s="94"/>
      <c r="CI48" s="94"/>
      <c r="CJ48" s="94"/>
      <c r="CK48" s="94"/>
      <c r="CL48" s="94"/>
      <c r="CM48" s="95"/>
      <c r="CN48" s="93"/>
      <c r="CO48" s="94"/>
      <c r="CP48" s="94"/>
      <c r="CQ48" s="94"/>
      <c r="CR48" s="94"/>
      <c r="CS48" s="94"/>
      <c r="CT48" s="94"/>
      <c r="CU48" s="94"/>
      <c r="CV48" s="94"/>
      <c r="CW48" s="94"/>
      <c r="CX48" s="94"/>
      <c r="CY48" s="94"/>
      <c r="CZ48" s="94"/>
      <c r="DA48" s="94"/>
      <c r="DB48" s="94"/>
      <c r="DC48" s="94"/>
      <c r="DD48" s="94"/>
      <c r="DE48" s="94"/>
      <c r="DF48" s="94"/>
      <c r="DG48" s="95"/>
    </row>
    <row r="49" spans="1:111" x14ac:dyDescent="0.4">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73"/>
      <c r="AK49" s="73"/>
      <c r="AL49" s="74"/>
      <c r="AM49" s="10"/>
      <c r="AN49" s="102" t="s">
        <v>42</v>
      </c>
      <c r="AO49" s="102"/>
      <c r="AP49" s="102"/>
      <c r="AQ49" s="102"/>
      <c r="AR49" s="102"/>
      <c r="AS49" s="102"/>
      <c r="AT49" s="102"/>
      <c r="AU49" s="102"/>
      <c r="AV49" s="102"/>
      <c r="AW49" s="102"/>
      <c r="AX49" s="102"/>
      <c r="AY49" s="4"/>
      <c r="AZ49" s="93"/>
      <c r="BA49" s="94"/>
      <c r="BB49" s="94"/>
      <c r="BC49" s="94"/>
      <c r="BD49" s="94"/>
      <c r="BE49" s="94"/>
      <c r="BF49" s="94"/>
      <c r="BG49" s="94"/>
      <c r="BH49" s="94"/>
      <c r="BI49" s="94"/>
      <c r="BJ49" s="94"/>
      <c r="BK49" s="94"/>
      <c r="BL49" s="94"/>
      <c r="BM49" s="94"/>
      <c r="BN49" s="94"/>
      <c r="BO49" s="94"/>
      <c r="BP49" s="94"/>
      <c r="BQ49" s="94"/>
      <c r="BR49" s="94"/>
      <c r="BS49" s="95"/>
      <c r="BT49" s="93"/>
      <c r="BU49" s="94"/>
      <c r="BV49" s="94"/>
      <c r="BW49" s="94"/>
      <c r="BX49" s="94"/>
      <c r="BY49" s="94"/>
      <c r="BZ49" s="94"/>
      <c r="CA49" s="94"/>
      <c r="CB49" s="94"/>
      <c r="CC49" s="94"/>
      <c r="CD49" s="94"/>
      <c r="CE49" s="94"/>
      <c r="CF49" s="94"/>
      <c r="CG49" s="94"/>
      <c r="CH49" s="94"/>
      <c r="CI49" s="94"/>
      <c r="CJ49" s="94"/>
      <c r="CK49" s="94"/>
      <c r="CL49" s="94"/>
      <c r="CM49" s="95"/>
      <c r="CN49" s="93"/>
      <c r="CO49" s="94"/>
      <c r="CP49" s="94"/>
      <c r="CQ49" s="94"/>
      <c r="CR49" s="94"/>
      <c r="CS49" s="94"/>
      <c r="CT49" s="94"/>
      <c r="CU49" s="94"/>
      <c r="CV49" s="94"/>
      <c r="CW49" s="94"/>
      <c r="CX49" s="94"/>
      <c r="CY49" s="94"/>
      <c r="CZ49" s="94"/>
      <c r="DA49" s="94"/>
      <c r="DB49" s="94"/>
      <c r="DC49" s="94"/>
      <c r="DD49" s="94"/>
      <c r="DE49" s="94"/>
      <c r="DF49" s="94"/>
      <c r="DG49" s="95"/>
    </row>
    <row r="50" spans="1:111" x14ac:dyDescent="0.4">
      <c r="A50" s="67" t="s">
        <v>22</v>
      </c>
      <c r="B50" s="68"/>
      <c r="C50" s="68"/>
      <c r="D50" s="68"/>
      <c r="E50" s="68"/>
      <c r="F50" s="68"/>
      <c r="G50" s="68"/>
      <c r="H50" s="68"/>
      <c r="I50" s="68"/>
      <c r="J50" s="68"/>
      <c r="K50" s="68"/>
      <c r="L50" s="68"/>
      <c r="M50" s="69"/>
      <c r="N50" s="129" t="s">
        <v>20</v>
      </c>
      <c r="O50" s="129"/>
      <c r="P50" s="129"/>
      <c r="Q50" s="129"/>
      <c r="R50" s="71"/>
      <c r="S50" s="71"/>
      <c r="T50" s="71"/>
      <c r="U50" s="71"/>
      <c r="V50" s="130" t="s">
        <v>21</v>
      </c>
      <c r="W50" s="130"/>
      <c r="X50" s="131"/>
      <c r="Y50" s="132" t="s">
        <v>23</v>
      </c>
      <c r="Z50" s="129"/>
      <c r="AA50" s="129"/>
      <c r="AB50" s="129"/>
      <c r="AC50" s="71"/>
      <c r="AD50" s="71"/>
      <c r="AE50" s="71"/>
      <c r="AF50" s="71"/>
      <c r="AG50" s="130" t="s">
        <v>21</v>
      </c>
      <c r="AH50" s="130"/>
      <c r="AI50" s="131"/>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row>
    <row r="51" spans="1:111" x14ac:dyDescent="0.4">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3"/>
      <c r="AK51" s="103"/>
      <c r="AL51" s="120"/>
      <c r="AM51" s="93"/>
      <c r="AN51" s="94"/>
      <c r="AO51" s="94"/>
      <c r="AP51" s="94"/>
      <c r="AQ51" s="75" t="s">
        <v>44</v>
      </c>
      <c r="AR51" s="75"/>
      <c r="AS51" s="75"/>
      <c r="AT51" s="75"/>
      <c r="AU51" s="75"/>
      <c r="AV51" s="75"/>
      <c r="AW51" s="75"/>
      <c r="AX51" s="75"/>
      <c r="AY51" s="75"/>
      <c r="AZ51" s="75"/>
      <c r="BA51" s="75"/>
      <c r="BB51" s="75"/>
      <c r="BC51" s="75"/>
      <c r="BD51" s="75"/>
      <c r="BE51" s="75"/>
      <c r="BF51" s="75"/>
      <c r="BG51" s="75"/>
      <c r="BH51" s="75"/>
      <c r="BI51" s="75"/>
      <c r="BJ51" s="71"/>
      <c r="BK51" s="71"/>
      <c r="BL51" s="71"/>
      <c r="BM51" s="72"/>
      <c r="BN51" s="70"/>
      <c r="BO51" s="71"/>
      <c r="BP51" s="71"/>
      <c r="BQ51" s="71"/>
      <c r="BR51" s="75" t="s">
        <v>45</v>
      </c>
      <c r="BS51" s="75"/>
      <c r="BT51" s="75"/>
      <c r="BU51" s="75"/>
      <c r="BV51" s="75"/>
      <c r="BW51" s="75"/>
      <c r="BX51" s="75"/>
      <c r="BY51" s="75"/>
      <c r="BZ51" s="75"/>
      <c r="CA51" s="75"/>
      <c r="CB51" s="75"/>
      <c r="CC51" s="75"/>
      <c r="CD51" s="75"/>
      <c r="CE51" s="75"/>
      <c r="CF51" s="75"/>
      <c r="CG51" s="75"/>
      <c r="CH51" s="75"/>
      <c r="CI51" s="75"/>
      <c r="CJ51" s="94"/>
      <c r="CK51" s="94"/>
      <c r="CL51" s="94"/>
      <c r="CM51" s="95"/>
      <c r="CN51" s="93" t="s">
        <v>3</v>
      </c>
      <c r="CO51" s="94"/>
      <c r="CP51" s="94"/>
      <c r="CQ51" s="75" t="s">
        <v>43</v>
      </c>
      <c r="CR51" s="75"/>
      <c r="CS51" s="75"/>
      <c r="CT51" s="75"/>
      <c r="CU51" s="75"/>
      <c r="CV51" s="75"/>
      <c r="CW51" s="75"/>
      <c r="CX51" s="75"/>
      <c r="CY51" s="75"/>
      <c r="CZ51" s="75"/>
      <c r="DA51" s="75"/>
      <c r="DB51" s="75"/>
      <c r="DC51" s="75"/>
      <c r="DD51" s="75"/>
      <c r="DE51" s="94"/>
      <c r="DF51" s="94"/>
      <c r="DG51" s="95"/>
    </row>
    <row r="52" spans="1:111" x14ac:dyDescent="0.4">
      <c r="A52" s="128" t="s">
        <v>46</v>
      </c>
      <c r="B52" s="128"/>
      <c r="C52" s="128"/>
      <c r="D52" s="128"/>
      <c r="E52" s="128"/>
      <c r="F52" s="128"/>
      <c r="G52" s="128"/>
      <c r="H52" s="128"/>
      <c r="I52" s="128"/>
      <c r="J52" s="128"/>
      <c r="K52" s="128"/>
      <c r="L52" s="128" t="s">
        <v>50</v>
      </c>
      <c r="M52" s="128"/>
      <c r="N52" s="128"/>
      <c r="O52" s="128"/>
      <c r="P52" s="128"/>
      <c r="Q52" s="128"/>
      <c r="R52" s="128"/>
      <c r="S52" s="128"/>
      <c r="T52" s="128" t="s">
        <v>51</v>
      </c>
      <c r="U52" s="128"/>
      <c r="V52" s="128"/>
      <c r="W52" s="128"/>
      <c r="X52" s="128"/>
      <c r="Y52" s="128"/>
      <c r="Z52" s="128"/>
      <c r="AA52" s="128"/>
      <c r="AB52" s="128" t="s">
        <v>52</v>
      </c>
      <c r="AC52" s="128"/>
      <c r="AD52" s="128"/>
      <c r="AE52" s="128"/>
      <c r="AF52" s="128"/>
      <c r="AG52" s="128"/>
      <c r="AH52" s="128"/>
      <c r="AI52" s="128"/>
      <c r="AJ52" s="103"/>
      <c r="AK52" s="103"/>
      <c r="AL52" s="120"/>
      <c r="AM52" s="70"/>
      <c r="AN52" s="71"/>
      <c r="AO52" s="71"/>
      <c r="AP52" s="71"/>
      <c r="AQ52" s="71"/>
      <c r="AR52" s="71"/>
      <c r="AS52" s="71"/>
      <c r="AT52" s="71"/>
      <c r="AU52" s="106"/>
      <c r="AV52" s="71"/>
      <c r="AW52" s="71"/>
      <c r="AX52" s="71"/>
      <c r="AY52" s="71"/>
      <c r="AZ52" s="71"/>
      <c r="BA52" s="71"/>
      <c r="BB52" s="71"/>
      <c r="BC52" s="71"/>
      <c r="BD52" s="71"/>
      <c r="BE52" s="71"/>
      <c r="BF52" s="71"/>
      <c r="BG52" s="71"/>
      <c r="BH52" s="71"/>
      <c r="BI52" s="71"/>
      <c r="BJ52" s="71"/>
      <c r="BK52" s="71"/>
      <c r="BL52" s="71"/>
      <c r="BM52" s="72"/>
      <c r="BN52" s="70"/>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2"/>
      <c r="CN52" s="93"/>
      <c r="CO52" s="94"/>
      <c r="CP52" s="94"/>
      <c r="CQ52" s="94"/>
      <c r="CR52" s="94"/>
      <c r="CS52" s="94"/>
      <c r="CT52" s="94"/>
      <c r="CU52" s="94"/>
      <c r="CV52" s="94"/>
      <c r="CW52" s="94"/>
      <c r="CX52" s="94"/>
      <c r="CY52" s="94"/>
      <c r="CZ52" s="94"/>
      <c r="DA52" s="94"/>
      <c r="DB52" s="94"/>
      <c r="DC52" s="94"/>
      <c r="DD52" s="94"/>
      <c r="DE52" s="94"/>
      <c r="DF52" s="94"/>
      <c r="DG52" s="95"/>
    </row>
    <row r="53" spans="1:111" x14ac:dyDescent="0.4">
      <c r="A53" s="373">
        <v>10</v>
      </c>
      <c r="B53" s="374"/>
      <c r="C53" s="123" t="s">
        <v>49</v>
      </c>
      <c r="D53" s="123"/>
      <c r="E53" s="123"/>
      <c r="F53" s="123"/>
      <c r="G53" s="123"/>
      <c r="H53" s="123"/>
      <c r="I53" s="123"/>
      <c r="J53" s="123"/>
      <c r="K53" s="123"/>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103"/>
      <c r="AK53" s="103"/>
      <c r="AL53" s="120"/>
      <c r="AM53" s="70"/>
      <c r="AN53" s="71"/>
      <c r="AO53" s="71"/>
      <c r="AP53" s="71"/>
      <c r="AQ53" s="71"/>
      <c r="AR53" s="71"/>
      <c r="AS53" s="71"/>
      <c r="AT53" s="71"/>
      <c r="AU53" s="106"/>
      <c r="AV53" s="71"/>
      <c r="AW53" s="71"/>
      <c r="AX53" s="71"/>
      <c r="AY53" s="71"/>
      <c r="AZ53" s="71"/>
      <c r="BA53" s="71"/>
      <c r="BB53" s="71"/>
      <c r="BC53" s="71"/>
      <c r="BD53" s="71"/>
      <c r="BE53" s="71"/>
      <c r="BF53" s="71"/>
      <c r="BG53" s="71"/>
      <c r="BH53" s="71"/>
      <c r="BI53" s="71"/>
      <c r="BJ53" s="71"/>
      <c r="BK53" s="71"/>
      <c r="BL53" s="71"/>
      <c r="BM53" s="72"/>
      <c r="BN53" s="70"/>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2"/>
      <c r="CN53" s="93"/>
      <c r="CO53" s="94"/>
      <c r="CP53" s="94"/>
      <c r="CQ53" s="94"/>
      <c r="CR53" s="94"/>
      <c r="CS53" s="94"/>
      <c r="CT53" s="94"/>
      <c r="CU53" s="94"/>
      <c r="CV53" s="94"/>
      <c r="CW53" s="94"/>
      <c r="CX53" s="94"/>
      <c r="CY53" s="94"/>
      <c r="CZ53" s="94"/>
      <c r="DA53" s="94"/>
      <c r="DB53" s="94"/>
      <c r="DC53" s="94"/>
      <c r="DD53" s="94"/>
      <c r="DE53" s="94"/>
      <c r="DF53" s="94"/>
      <c r="DG53" s="95"/>
    </row>
    <row r="54" spans="1:111" ht="9.75" customHeight="1" x14ac:dyDescent="0.4">
      <c r="A54" s="107" t="s">
        <v>21</v>
      </c>
      <c r="B54" s="108"/>
      <c r="C54" s="107" t="s">
        <v>47</v>
      </c>
      <c r="D54" s="108"/>
      <c r="E54" s="108"/>
      <c r="F54" s="108"/>
      <c r="G54" s="108"/>
      <c r="H54" s="108"/>
      <c r="I54" s="108"/>
      <c r="J54" s="108"/>
      <c r="K54" s="109"/>
      <c r="L54" s="372" t="s">
        <v>46</v>
      </c>
      <c r="M54" s="372"/>
      <c r="N54" s="372"/>
      <c r="O54" s="372"/>
      <c r="P54" s="372"/>
      <c r="Q54" s="372"/>
      <c r="R54" s="372"/>
      <c r="S54" s="372"/>
      <c r="T54" s="372" t="s">
        <v>46</v>
      </c>
      <c r="U54" s="372"/>
      <c r="V54" s="372"/>
      <c r="W54" s="372"/>
      <c r="X54" s="372"/>
      <c r="Y54" s="372"/>
      <c r="Z54" s="372"/>
      <c r="AA54" s="372"/>
      <c r="AB54" s="372"/>
      <c r="AC54" s="372"/>
      <c r="AD54" s="372"/>
      <c r="AE54" s="372"/>
      <c r="AF54" s="372"/>
      <c r="AG54" s="372"/>
      <c r="AH54" s="372"/>
      <c r="AI54" s="372"/>
      <c r="AJ54" s="103"/>
      <c r="AK54" s="103"/>
      <c r="AL54" s="120"/>
      <c r="AM54" s="112"/>
      <c r="AN54" s="113"/>
      <c r="AO54" s="113"/>
      <c r="AP54" s="113"/>
      <c r="AQ54" s="113"/>
      <c r="AR54" s="113"/>
      <c r="AS54" s="113"/>
      <c r="AT54" s="113"/>
      <c r="AU54" s="116"/>
      <c r="AV54" s="113"/>
      <c r="AW54" s="113"/>
      <c r="AX54" s="113"/>
      <c r="AY54" s="113"/>
      <c r="AZ54" s="113"/>
      <c r="BA54" s="113"/>
      <c r="BB54" s="113"/>
      <c r="BC54" s="113"/>
      <c r="BD54" s="113"/>
      <c r="BE54" s="113"/>
      <c r="BF54" s="113"/>
      <c r="BG54" s="113"/>
      <c r="BH54" s="113"/>
      <c r="BI54" s="113"/>
      <c r="BJ54" s="113"/>
      <c r="BK54" s="113"/>
      <c r="BL54" s="113"/>
      <c r="BM54" s="117"/>
      <c r="BN54" s="112"/>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113"/>
      <c r="CL54" s="113"/>
      <c r="CM54" s="117"/>
      <c r="CN54" s="126"/>
      <c r="CO54" s="127"/>
      <c r="CP54" s="127"/>
      <c r="CQ54" s="127"/>
      <c r="CR54" s="127"/>
      <c r="CS54" s="127"/>
      <c r="CT54" s="127"/>
      <c r="CU54" s="127"/>
      <c r="CV54" s="127"/>
      <c r="CW54" s="127"/>
      <c r="CX54" s="127"/>
      <c r="CY54" s="127"/>
      <c r="CZ54" s="127"/>
      <c r="DA54" s="127"/>
      <c r="DB54" s="127"/>
      <c r="DC54" s="127"/>
      <c r="DD54" s="127"/>
      <c r="DE54" s="127"/>
      <c r="DF54" s="127"/>
      <c r="DG54" s="56"/>
    </row>
    <row r="55" spans="1:111" ht="9.75" customHeight="1" x14ac:dyDescent="0.4">
      <c r="A55" s="107"/>
      <c r="B55" s="108"/>
      <c r="C55" s="133" t="s">
        <v>48</v>
      </c>
      <c r="D55" s="134"/>
      <c r="E55" s="134"/>
      <c r="F55" s="134"/>
      <c r="G55" s="134"/>
      <c r="H55" s="134"/>
      <c r="I55" s="134"/>
      <c r="J55" s="134"/>
      <c r="K55" s="135"/>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03"/>
      <c r="AK55" s="103"/>
      <c r="AL55" s="120"/>
      <c r="AM55" s="114"/>
      <c r="AN55" s="115"/>
      <c r="AO55" s="115"/>
      <c r="AP55" s="115"/>
      <c r="AQ55" s="115"/>
      <c r="AR55" s="115"/>
      <c r="AS55" s="115"/>
      <c r="AT55" s="115"/>
      <c r="AU55" s="118"/>
      <c r="AV55" s="115"/>
      <c r="AW55" s="115"/>
      <c r="AX55" s="115"/>
      <c r="AY55" s="115"/>
      <c r="AZ55" s="115"/>
      <c r="BA55" s="115"/>
      <c r="BB55" s="115"/>
      <c r="BC55" s="115"/>
      <c r="BD55" s="115"/>
      <c r="BE55" s="115"/>
      <c r="BF55" s="115"/>
      <c r="BG55" s="115"/>
      <c r="BH55" s="115"/>
      <c r="BI55" s="115"/>
      <c r="BJ55" s="115"/>
      <c r="BK55" s="115"/>
      <c r="BL55" s="115"/>
      <c r="BM55" s="119"/>
      <c r="BN55" s="114"/>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9"/>
      <c r="CN55" s="124"/>
      <c r="CO55" s="125"/>
      <c r="CP55" s="125"/>
      <c r="CQ55" s="125"/>
      <c r="CR55" s="125"/>
      <c r="CS55" s="125"/>
      <c r="CT55" s="125"/>
      <c r="CU55" s="125"/>
      <c r="CV55" s="125"/>
      <c r="CW55" s="125"/>
      <c r="CX55" s="125"/>
      <c r="CY55" s="125"/>
      <c r="CZ55" s="125"/>
      <c r="DA55" s="125"/>
      <c r="DB55" s="125"/>
      <c r="DC55" s="125"/>
      <c r="DD55" s="125"/>
      <c r="DE55" s="125"/>
      <c r="DF55" s="125"/>
      <c r="DG55" s="57"/>
    </row>
    <row r="56" spans="1:111" x14ac:dyDescent="0.4">
      <c r="A56" s="128" t="s">
        <v>53</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03"/>
      <c r="AK56" s="103"/>
      <c r="AL56" s="120"/>
      <c r="AM56" s="70"/>
      <c r="AN56" s="71"/>
      <c r="AO56" s="71"/>
      <c r="AP56" s="71"/>
      <c r="AQ56" s="71"/>
      <c r="AR56" s="71"/>
      <c r="AS56" s="71"/>
      <c r="AT56" s="71"/>
      <c r="AU56" s="106"/>
      <c r="AV56" s="71"/>
      <c r="AW56" s="71"/>
      <c r="AX56" s="71"/>
      <c r="AY56" s="71"/>
      <c r="AZ56" s="71"/>
      <c r="BA56" s="71"/>
      <c r="BB56" s="71"/>
      <c r="BC56" s="71"/>
      <c r="BD56" s="71"/>
      <c r="BE56" s="71"/>
      <c r="BF56" s="71"/>
      <c r="BG56" s="71"/>
      <c r="BH56" s="71"/>
      <c r="BI56" s="71"/>
      <c r="BJ56" s="71"/>
      <c r="BK56" s="71"/>
      <c r="BL56" s="71"/>
      <c r="BM56" s="72"/>
      <c r="BN56" s="70"/>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2"/>
      <c r="CN56" s="93"/>
      <c r="CO56" s="94"/>
      <c r="CP56" s="94"/>
      <c r="CQ56" s="94"/>
      <c r="CR56" s="94"/>
      <c r="CS56" s="94"/>
      <c r="CT56" s="94"/>
      <c r="CU56" s="94"/>
      <c r="CV56" s="94"/>
      <c r="CW56" s="94"/>
      <c r="CX56" s="94"/>
      <c r="CY56" s="94"/>
      <c r="CZ56" s="94"/>
      <c r="DA56" s="94"/>
      <c r="DB56" s="94"/>
      <c r="DC56" s="94"/>
      <c r="DD56" s="94"/>
      <c r="DE56" s="94"/>
      <c r="DF56" s="94"/>
      <c r="DG56" s="95"/>
    </row>
    <row r="57" spans="1:111" x14ac:dyDescent="0.4">
      <c r="A57" s="128" t="s">
        <v>54</v>
      </c>
      <c r="B57" s="128"/>
      <c r="C57" s="128"/>
      <c r="D57" s="128"/>
      <c r="E57" s="128"/>
      <c r="F57" s="128"/>
      <c r="G57" s="128"/>
      <c r="H57" s="128"/>
      <c r="I57" s="128"/>
      <c r="J57" s="128"/>
      <c r="K57" s="128"/>
      <c r="L57" s="128" t="s">
        <v>46</v>
      </c>
      <c r="M57" s="128"/>
      <c r="N57" s="128"/>
      <c r="O57" s="128"/>
      <c r="P57" s="128"/>
      <c r="Q57" s="128"/>
      <c r="R57" s="128"/>
      <c r="S57" s="128"/>
      <c r="T57" s="128" t="s">
        <v>46</v>
      </c>
      <c r="U57" s="128"/>
      <c r="V57" s="128"/>
      <c r="W57" s="128"/>
      <c r="X57" s="128"/>
      <c r="Y57" s="128"/>
      <c r="Z57" s="128"/>
      <c r="AA57" s="128"/>
      <c r="AB57" s="128" t="s">
        <v>46</v>
      </c>
      <c r="AC57" s="128"/>
      <c r="AD57" s="128"/>
      <c r="AE57" s="128"/>
      <c r="AF57" s="128"/>
      <c r="AG57" s="128"/>
      <c r="AH57" s="128"/>
      <c r="AI57" s="128"/>
      <c r="AJ57" s="103"/>
      <c r="AK57" s="103"/>
      <c r="AL57" s="120"/>
      <c r="AM57" s="70"/>
      <c r="AN57" s="71"/>
      <c r="AO57" s="71"/>
      <c r="AP57" s="71"/>
      <c r="AQ57" s="71"/>
      <c r="AR57" s="71"/>
      <c r="AS57" s="71"/>
      <c r="AT57" s="71"/>
      <c r="AU57" s="106"/>
      <c r="AV57" s="71"/>
      <c r="AW57" s="71"/>
      <c r="AX57" s="71"/>
      <c r="AY57" s="71"/>
      <c r="AZ57" s="71"/>
      <c r="BA57" s="71"/>
      <c r="BB57" s="71"/>
      <c r="BC57" s="71"/>
      <c r="BD57" s="71"/>
      <c r="BE57" s="71"/>
      <c r="BF57" s="71"/>
      <c r="BG57" s="71"/>
      <c r="BH57" s="71"/>
      <c r="BI57" s="71"/>
      <c r="BJ57" s="71"/>
      <c r="BK57" s="71"/>
      <c r="BL57" s="71"/>
      <c r="BM57" s="72"/>
      <c r="BN57" s="70"/>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2"/>
      <c r="CN57" s="93"/>
      <c r="CO57" s="94"/>
      <c r="CP57" s="94"/>
      <c r="CQ57" s="94"/>
      <c r="CR57" s="94"/>
      <c r="CS57" s="94"/>
      <c r="CT57" s="94"/>
      <c r="CU57" s="94"/>
      <c r="CV57" s="94"/>
      <c r="CW57" s="94"/>
      <c r="CX57" s="94"/>
      <c r="CY57" s="94"/>
      <c r="CZ57" s="94"/>
      <c r="DA57" s="94"/>
      <c r="DB57" s="94"/>
      <c r="DC57" s="94"/>
      <c r="DD57" s="94"/>
      <c r="DE57" s="94"/>
      <c r="DF57" s="94"/>
      <c r="DG57" s="95"/>
    </row>
    <row r="58" spans="1:111" x14ac:dyDescent="0.4">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105" t="s">
        <v>55</v>
      </c>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5"/>
      <c r="CY58" s="105"/>
      <c r="CZ58" s="105"/>
      <c r="DA58" s="105"/>
      <c r="DB58" s="105"/>
      <c r="DC58" s="105"/>
      <c r="DD58" s="105"/>
      <c r="DE58" s="105"/>
      <c r="DF58" s="105"/>
      <c r="DG58" s="105"/>
    </row>
  </sheetData>
  <sheetProtection sheet="1" objects="1" scenarios="1"/>
  <mergeCells count="307">
    <mergeCell ref="AY43:AY44"/>
    <mergeCell ref="AZ43:BS44"/>
    <mergeCell ref="BT43:CM44"/>
    <mergeCell ref="CN43:CT43"/>
    <mergeCell ref="CU43:DG43"/>
    <mergeCell ref="CN44:CT44"/>
    <mergeCell ref="CU44:DG44"/>
    <mergeCell ref="BT14:CM15"/>
    <mergeCell ref="CN14:CT14"/>
    <mergeCell ref="CN15:CT15"/>
    <mergeCell ref="CU14:DG14"/>
    <mergeCell ref="CU15:DG15"/>
    <mergeCell ref="AY14:AY15"/>
    <mergeCell ref="AZ14:BS15"/>
    <mergeCell ref="AZ16:BS16"/>
    <mergeCell ref="BT16:CM16"/>
    <mergeCell ref="BT17:BY17"/>
    <mergeCell ref="CN17:CS17"/>
    <mergeCell ref="A29:DG29"/>
    <mergeCell ref="A20:AN20"/>
    <mergeCell ref="AR20:AT20"/>
    <mergeCell ref="AU20:AV20"/>
    <mergeCell ref="AW20:DG20"/>
    <mergeCell ref="A21:DG21"/>
    <mergeCell ref="BV2:DG2"/>
    <mergeCell ref="A3:CA3"/>
    <mergeCell ref="CB3:CH3"/>
    <mergeCell ref="CI3:CP3"/>
    <mergeCell ref="CQ3:CS3"/>
    <mergeCell ref="CT3:CV3"/>
    <mergeCell ref="CN16:DG16"/>
    <mergeCell ref="CT17:CW17"/>
    <mergeCell ref="CX17:CZ17"/>
    <mergeCell ref="DA17:DD17"/>
    <mergeCell ref="A9:G10"/>
    <mergeCell ref="H9:I10"/>
    <mergeCell ref="J9:AI10"/>
    <mergeCell ref="A11:G11"/>
    <mergeCell ref="H11:U11"/>
    <mergeCell ref="I13:M13"/>
    <mergeCell ref="AN13:AX13"/>
    <mergeCell ref="A8:F8"/>
    <mergeCell ref="G8:T8"/>
    <mergeCell ref="U8:Z8"/>
    <mergeCell ref="AA8:AI8"/>
    <mergeCell ref="CN13:DG13"/>
    <mergeCell ref="A14:M15"/>
    <mergeCell ref="N13:AI15"/>
    <mergeCell ref="AM14:AM15"/>
    <mergeCell ref="AN14:AX15"/>
    <mergeCell ref="AZ13:BS13"/>
    <mergeCell ref="BT13:CM13"/>
    <mergeCell ref="CN12:DG12"/>
    <mergeCell ref="AZ11:BB11"/>
    <mergeCell ref="BC11:BP11"/>
    <mergeCell ref="BQ11:BS11"/>
    <mergeCell ref="BT11:BV11"/>
    <mergeCell ref="BW11:CJ11"/>
    <mergeCell ref="CK11:CM11"/>
    <mergeCell ref="A12:F12"/>
    <mergeCell ref="G12:AB12"/>
    <mergeCell ref="AC12:AI12"/>
    <mergeCell ref="CN11:CP11"/>
    <mergeCell ref="CQ11:DD11"/>
    <mergeCell ref="DE11:DG11"/>
    <mergeCell ref="A1:DG1"/>
    <mergeCell ref="AM5:BH5"/>
    <mergeCell ref="BI5:DG5"/>
    <mergeCell ref="A6:AI6"/>
    <mergeCell ref="A7:AE7"/>
    <mergeCell ref="AF7:AI7"/>
    <mergeCell ref="CW3:CZ3"/>
    <mergeCell ref="DA3:DD3"/>
    <mergeCell ref="DE3:DG3"/>
    <mergeCell ref="A4:AL4"/>
    <mergeCell ref="AM4:AR4"/>
    <mergeCell ref="AS4:BH4"/>
    <mergeCell ref="BI4:DB4"/>
    <mergeCell ref="DC4:DG4"/>
    <mergeCell ref="A5:O5"/>
    <mergeCell ref="P5:AI5"/>
    <mergeCell ref="A2:Y2"/>
    <mergeCell ref="Z2:BU2"/>
    <mergeCell ref="A16:M16"/>
    <mergeCell ref="N16:T16"/>
    <mergeCell ref="U16:V16"/>
    <mergeCell ref="W16:X16"/>
    <mergeCell ref="AA16:AH16"/>
    <mergeCell ref="AN16:AX16"/>
    <mergeCell ref="BZ17:CC17"/>
    <mergeCell ref="CD17:CF17"/>
    <mergeCell ref="V11:AE11"/>
    <mergeCell ref="AF11:AI11"/>
    <mergeCell ref="AJ11:AL17"/>
    <mergeCell ref="AN11:AX11"/>
    <mergeCell ref="A13:H13"/>
    <mergeCell ref="A17:M17"/>
    <mergeCell ref="N17:X17"/>
    <mergeCell ref="Y17:AA17"/>
    <mergeCell ref="AB17:AD17"/>
    <mergeCell ref="AE17:AI17"/>
    <mergeCell ref="AN17:AX17"/>
    <mergeCell ref="AN12:AX12"/>
    <mergeCell ref="AZ12:BS12"/>
    <mergeCell ref="BT12:CM12"/>
    <mergeCell ref="CG17:CJ17"/>
    <mergeCell ref="CK17:CM17"/>
    <mergeCell ref="BN28:DG28"/>
    <mergeCell ref="A23:DG23"/>
    <mergeCell ref="A24:AQ24"/>
    <mergeCell ref="AR24:AT24"/>
    <mergeCell ref="AU24:DG24"/>
    <mergeCell ref="A25:DG25"/>
    <mergeCell ref="A26:AQ26"/>
    <mergeCell ref="AR26:AT26"/>
    <mergeCell ref="AU26:DG26"/>
    <mergeCell ref="AZ17:BS17"/>
    <mergeCell ref="A19:DG19"/>
    <mergeCell ref="DE17:DG17"/>
    <mergeCell ref="A18:DG18"/>
    <mergeCell ref="DA31:DD31"/>
    <mergeCell ref="DE31:DG31"/>
    <mergeCell ref="A32:AL32"/>
    <mergeCell ref="AM32:AR32"/>
    <mergeCell ref="AS32:BH32"/>
    <mergeCell ref="BI32:DB32"/>
    <mergeCell ref="DC32:DG32"/>
    <mergeCell ref="A31:CA31"/>
    <mergeCell ref="CB31:CH31"/>
    <mergeCell ref="CI31:CP31"/>
    <mergeCell ref="CQ31:CS31"/>
    <mergeCell ref="CT31:CV31"/>
    <mergeCell ref="CW31:CZ31"/>
    <mergeCell ref="BV30:DG30"/>
    <mergeCell ref="Z30:BU30"/>
    <mergeCell ref="A30:Y30"/>
    <mergeCell ref="A22:AQ22"/>
    <mergeCell ref="AR22:AT22"/>
    <mergeCell ref="AU22:DG22"/>
    <mergeCell ref="A28:BM28"/>
    <mergeCell ref="A33:O33"/>
    <mergeCell ref="P33:AI33"/>
    <mergeCell ref="AM33:BH33"/>
    <mergeCell ref="BI33:DG33"/>
    <mergeCell ref="A34:AI34"/>
    <mergeCell ref="A35:AE36"/>
    <mergeCell ref="AF35:AI36"/>
    <mergeCell ref="AM35:AO38"/>
    <mergeCell ref="AP35:AY35"/>
    <mergeCell ref="AZ35:BI35"/>
    <mergeCell ref="BJ35:BS35"/>
    <mergeCell ref="BT35:CC35"/>
    <mergeCell ref="CD35:CM35"/>
    <mergeCell ref="CN35:CW35"/>
    <mergeCell ref="CX35:DG35"/>
    <mergeCell ref="AP36:AY38"/>
    <mergeCell ref="AZ36:BI38"/>
    <mergeCell ref="BJ36:BS38"/>
    <mergeCell ref="BT36:CC38"/>
    <mergeCell ref="CD36:CM38"/>
    <mergeCell ref="CN36:CW38"/>
    <mergeCell ref="CX36:DG38"/>
    <mergeCell ref="A37:F37"/>
    <mergeCell ref="G37:T37"/>
    <mergeCell ref="U37:Z37"/>
    <mergeCell ref="AA37:AI37"/>
    <mergeCell ref="A38:G39"/>
    <mergeCell ref="H38:I39"/>
    <mergeCell ref="J38:AI39"/>
    <mergeCell ref="A40:G40"/>
    <mergeCell ref="H40:U40"/>
    <mergeCell ref="V40:AE40"/>
    <mergeCell ref="AF40:AI40"/>
    <mergeCell ref="AZ45:BS45"/>
    <mergeCell ref="BT45:CM45"/>
    <mergeCell ref="CN45:DG45"/>
    <mergeCell ref="AZ42:BS42"/>
    <mergeCell ref="BT42:CM42"/>
    <mergeCell ref="CN42:DG42"/>
    <mergeCell ref="CN40:CP40"/>
    <mergeCell ref="CQ40:DD40"/>
    <mergeCell ref="DE40:DG40"/>
    <mergeCell ref="AZ41:BS41"/>
    <mergeCell ref="BT41:CM41"/>
    <mergeCell ref="CN41:DG41"/>
    <mergeCell ref="AZ40:BB40"/>
    <mergeCell ref="BC40:BP40"/>
    <mergeCell ref="BQ40:BS40"/>
    <mergeCell ref="BT40:BV40"/>
    <mergeCell ref="BW40:CJ40"/>
    <mergeCell ref="CK40:CM40"/>
    <mergeCell ref="A45:M45"/>
    <mergeCell ref="N45:T45"/>
    <mergeCell ref="U45:V45"/>
    <mergeCell ref="W45:X45"/>
    <mergeCell ref="AA45:AH45"/>
    <mergeCell ref="AN45:AX45"/>
    <mergeCell ref="AJ40:AL46"/>
    <mergeCell ref="AN40:AX40"/>
    <mergeCell ref="A42:H42"/>
    <mergeCell ref="I42:M42"/>
    <mergeCell ref="AN42:AX42"/>
    <mergeCell ref="A41:F41"/>
    <mergeCell ref="G41:AB41"/>
    <mergeCell ref="AC41:AI41"/>
    <mergeCell ref="AN41:AX41"/>
    <mergeCell ref="A43:M44"/>
    <mergeCell ref="N42:AI44"/>
    <mergeCell ref="AN43:AX44"/>
    <mergeCell ref="AM43:AM44"/>
    <mergeCell ref="CT46:CW46"/>
    <mergeCell ref="CX46:CZ46"/>
    <mergeCell ref="DA46:DD46"/>
    <mergeCell ref="DE46:DG46"/>
    <mergeCell ref="A47:DG47"/>
    <mergeCell ref="A48:M48"/>
    <mergeCell ref="N48:X48"/>
    <mergeCell ref="Y48:AI48"/>
    <mergeCell ref="AJ48:AL49"/>
    <mergeCell ref="AN48:AX48"/>
    <mergeCell ref="BT46:BY46"/>
    <mergeCell ref="BZ46:CC46"/>
    <mergeCell ref="CD46:CF46"/>
    <mergeCell ref="CG46:CJ46"/>
    <mergeCell ref="CK46:CM46"/>
    <mergeCell ref="CN46:CS46"/>
    <mergeCell ref="A46:M46"/>
    <mergeCell ref="N46:X46"/>
    <mergeCell ref="Y46:AA46"/>
    <mergeCell ref="AB46:AD46"/>
    <mergeCell ref="AE46:AI46"/>
    <mergeCell ref="AN46:AX46"/>
    <mergeCell ref="AZ46:BS46"/>
    <mergeCell ref="L52:S52"/>
    <mergeCell ref="T52:AA52"/>
    <mergeCell ref="AB52:AI52"/>
    <mergeCell ref="AM52:AT52"/>
    <mergeCell ref="AZ48:BS48"/>
    <mergeCell ref="BT48:CM48"/>
    <mergeCell ref="CN48:DG48"/>
    <mergeCell ref="A49:AI49"/>
    <mergeCell ref="AN49:AX49"/>
    <mergeCell ref="AZ49:BS49"/>
    <mergeCell ref="BT49:CM49"/>
    <mergeCell ref="CN49:DG49"/>
    <mergeCell ref="AM53:AT53"/>
    <mergeCell ref="AU53:BM53"/>
    <mergeCell ref="BN53:CM53"/>
    <mergeCell ref="CN53:DG53"/>
    <mergeCell ref="AG50:AI50"/>
    <mergeCell ref="AJ50:DG50"/>
    <mergeCell ref="A51:AI51"/>
    <mergeCell ref="AJ51:AL57"/>
    <mergeCell ref="AM51:AP51"/>
    <mergeCell ref="AQ51:BI51"/>
    <mergeCell ref="BJ51:BM51"/>
    <mergeCell ref="BN51:BQ51"/>
    <mergeCell ref="BR51:CI51"/>
    <mergeCell ref="CJ51:CM51"/>
    <mergeCell ref="A50:M50"/>
    <mergeCell ref="N50:Q50"/>
    <mergeCell ref="R50:U50"/>
    <mergeCell ref="V50:X50"/>
    <mergeCell ref="Y50:AB50"/>
    <mergeCell ref="AC50:AF50"/>
    <mergeCell ref="CN51:CP51"/>
    <mergeCell ref="CQ51:DD51"/>
    <mergeCell ref="DE51:DG51"/>
    <mergeCell ref="A52:K52"/>
    <mergeCell ref="A58:BM58"/>
    <mergeCell ref="BN58:DG58"/>
    <mergeCell ref="AU56:BM56"/>
    <mergeCell ref="BN56:CM56"/>
    <mergeCell ref="CN56:DG56"/>
    <mergeCell ref="A57:K57"/>
    <mergeCell ref="L57:S57"/>
    <mergeCell ref="T57:AA57"/>
    <mergeCell ref="AB57:AI57"/>
    <mergeCell ref="AM57:AT57"/>
    <mergeCell ref="AU57:BM57"/>
    <mergeCell ref="BN57:CM57"/>
    <mergeCell ref="AB56:AI56"/>
    <mergeCell ref="AM56:AT56"/>
    <mergeCell ref="BN54:CM55"/>
    <mergeCell ref="CN54:DG54"/>
    <mergeCell ref="C55:K55"/>
    <mergeCell ref="CN55:DG55"/>
    <mergeCell ref="A56:K56"/>
    <mergeCell ref="L56:S56"/>
    <mergeCell ref="T56:AA56"/>
    <mergeCell ref="AU27:DG27"/>
    <mergeCell ref="CN57:DG57"/>
    <mergeCell ref="A54:B55"/>
    <mergeCell ref="C54:K54"/>
    <mergeCell ref="L54:S55"/>
    <mergeCell ref="T54:AA55"/>
    <mergeCell ref="AB54:AI55"/>
    <mergeCell ref="AM54:AT55"/>
    <mergeCell ref="AU52:BM52"/>
    <mergeCell ref="AU54:BM55"/>
    <mergeCell ref="BN52:CM52"/>
    <mergeCell ref="CN52:DG52"/>
    <mergeCell ref="A53:B53"/>
    <mergeCell ref="C53:K53"/>
    <mergeCell ref="L53:S53"/>
    <mergeCell ref="T53:AA53"/>
    <mergeCell ref="AB53:AI53"/>
  </mergeCells>
  <phoneticPr fontId="1"/>
  <conditionalFormatting sqref="A6:AI6">
    <cfRule type="containsBlanks" dxfId="1" priority="2">
      <formula>LEN(TRIM(A6))=0</formula>
    </cfRule>
  </conditionalFormatting>
  <conditionalFormatting sqref="CI3:CP3 CT3:CV3 DA3:DD3 AS4:DB4 BI5:DG5 A7:AE7 G8:T8 AA8:AI8 H11:U11 U16:V16 CN16:DG16">
    <cfRule type="containsBlanks" dxfId="0" priority="1">
      <formula>LEN(TRIM(A3))=0</formula>
    </cfRule>
  </conditionalFormatting>
  <pageMargins left="0.70866141732283472" right="0.51181102362204722" top="1.1417322834645669" bottom="0"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40CDE-7D41-43E0-97F1-745D037F66D9}">
  <sheetPr>
    <tabColor indexed="10"/>
  </sheetPr>
  <dimension ref="A1:BZ500"/>
  <sheetViews>
    <sheetView zoomScaleNormal="100" zoomScaleSheetLayoutView="100" workbookViewId="0">
      <selection activeCell="AQ9" sqref="AQ9"/>
    </sheetView>
  </sheetViews>
  <sheetFormatPr defaultColWidth="1.75" defaultRowHeight="11.25" customHeight="1" x14ac:dyDescent="0.4"/>
  <cols>
    <col min="1" max="2" width="1.875" style="17" customWidth="1"/>
    <col min="3" max="20" width="1.75" style="17" customWidth="1"/>
    <col min="21" max="21" width="1" style="17" customWidth="1"/>
    <col min="22" max="16384" width="1.75" style="17"/>
  </cols>
  <sheetData>
    <row r="1" spans="1:78" ht="13.5" customHeight="1" x14ac:dyDescent="0.4">
      <c r="A1" s="323" t="s">
        <v>106</v>
      </c>
      <c r="B1" s="323"/>
      <c r="C1" s="323">
        <v>99</v>
      </c>
      <c r="D1" s="323"/>
      <c r="E1" s="323"/>
      <c r="F1" s="323" t="s">
        <v>105</v>
      </c>
      <c r="G1" s="323"/>
      <c r="H1" s="323"/>
      <c r="I1" s="323"/>
      <c r="J1" s="323"/>
      <c r="K1" s="323"/>
      <c r="L1" s="323"/>
      <c r="M1" s="323"/>
      <c r="N1" s="323"/>
      <c r="O1" s="323"/>
      <c r="P1" s="323"/>
      <c r="Q1" s="323"/>
      <c r="R1" s="322" t="s">
        <v>104</v>
      </c>
      <c r="S1" s="322"/>
      <c r="T1" s="322"/>
      <c r="U1" s="322"/>
      <c r="V1" s="322"/>
      <c r="W1" s="322"/>
      <c r="X1" s="322"/>
      <c r="Y1" s="322"/>
      <c r="Z1" s="322"/>
      <c r="AA1" s="322"/>
      <c r="BR1" s="23"/>
      <c r="BS1" s="23"/>
      <c r="BT1" s="23"/>
      <c r="BU1" s="23"/>
      <c r="BV1" s="23"/>
      <c r="BW1" s="23"/>
      <c r="BX1" s="23"/>
      <c r="BY1" s="23"/>
      <c r="BZ1" s="23"/>
    </row>
    <row r="2" spans="1:78" ht="13.5" customHeight="1" x14ac:dyDescent="0.4">
      <c r="A2" s="323"/>
      <c r="B2" s="323"/>
      <c r="C2" s="323"/>
      <c r="D2" s="323"/>
      <c r="E2" s="323"/>
      <c r="F2" s="323"/>
      <c r="G2" s="323"/>
      <c r="H2" s="323"/>
      <c r="I2" s="323"/>
      <c r="J2" s="323"/>
      <c r="K2" s="323"/>
      <c r="L2" s="323"/>
      <c r="M2" s="323"/>
      <c r="N2" s="323"/>
      <c r="O2" s="323"/>
      <c r="P2" s="323"/>
      <c r="Q2" s="323"/>
      <c r="R2" s="322"/>
      <c r="S2" s="322"/>
      <c r="T2" s="322"/>
      <c r="U2" s="322"/>
      <c r="V2" s="322"/>
      <c r="W2" s="322"/>
      <c r="X2" s="322"/>
      <c r="Y2" s="322"/>
      <c r="Z2" s="322"/>
      <c r="AA2" s="322"/>
      <c r="BD2" s="24"/>
      <c r="BN2" s="261" t="s">
        <v>103</v>
      </c>
      <c r="BO2" s="261"/>
      <c r="BP2" s="261"/>
      <c r="BQ2" s="261"/>
      <c r="BR2" s="261"/>
      <c r="BS2" s="261"/>
      <c r="BT2" s="261" t="s">
        <v>102</v>
      </c>
      <c r="BU2" s="261"/>
      <c r="BV2" s="261"/>
      <c r="BW2" s="261"/>
      <c r="BX2" s="261"/>
      <c r="BY2" s="261"/>
    </row>
    <row r="3" spans="1:78" ht="5.25" customHeight="1" thickBot="1" x14ac:dyDescent="0.2">
      <c r="A3" s="33"/>
      <c r="I3" s="33"/>
      <c r="J3" s="33"/>
      <c r="R3" s="32"/>
      <c r="S3" s="32"/>
      <c r="T3" s="32"/>
      <c r="U3" s="32"/>
      <c r="V3" s="32"/>
      <c r="W3" s="32"/>
      <c r="X3" s="32"/>
      <c r="Y3" s="32"/>
      <c r="Z3" s="32"/>
      <c r="AA3" s="31"/>
      <c r="AG3" s="30"/>
      <c r="AH3" s="30"/>
      <c r="AI3" s="30"/>
      <c r="AJ3" s="30"/>
      <c r="AK3" s="30"/>
      <c r="AL3" s="30"/>
      <c r="AM3" s="30"/>
      <c r="BD3" s="24"/>
      <c r="BN3" s="283"/>
      <c r="BO3" s="283"/>
      <c r="BP3" s="283"/>
      <c r="BQ3" s="283"/>
      <c r="BR3" s="283"/>
      <c r="BS3" s="283"/>
      <c r="BT3" s="283"/>
      <c r="BU3" s="283"/>
      <c r="BV3" s="283"/>
      <c r="BW3" s="283"/>
      <c r="BX3" s="283"/>
      <c r="BY3" s="283"/>
    </row>
    <row r="4" spans="1:78" ht="13.5" customHeight="1" x14ac:dyDescent="0.4">
      <c r="B4" s="249" t="s">
        <v>101</v>
      </c>
      <c r="C4" s="250"/>
      <c r="D4" s="250"/>
      <c r="E4" s="250"/>
      <c r="F4" s="250"/>
      <c r="G4" s="250"/>
      <c r="H4" s="251"/>
      <c r="I4" s="249">
        <f>IF('外注工事用・請求書（記入例）'!H11="","",'外注工事用・請求書（記入例）'!H11)</f>
        <v>1234567890</v>
      </c>
      <c r="J4" s="250"/>
      <c r="K4" s="250"/>
      <c r="L4" s="250"/>
      <c r="M4" s="250"/>
      <c r="N4" s="250"/>
      <c r="O4" s="251"/>
      <c r="R4" s="23"/>
      <c r="S4" s="23"/>
      <c r="T4" s="23"/>
      <c r="U4" s="23"/>
      <c r="V4" s="23"/>
      <c r="W4" s="23"/>
      <c r="X4" s="23"/>
      <c r="Y4" s="23"/>
      <c r="Z4" s="23"/>
      <c r="AA4" s="29"/>
      <c r="AB4" s="249" t="s">
        <v>100</v>
      </c>
      <c r="AC4" s="250"/>
      <c r="AD4" s="250"/>
      <c r="AE4" s="250"/>
      <c r="AF4" s="308"/>
      <c r="AG4" s="255">
        <f>IF('外注工事用・請求書（記入例）'!AS4="","",'外注工事用・請求書（記入例）'!AS4)</f>
        <v>2023000</v>
      </c>
      <c r="AH4" s="256"/>
      <c r="AI4" s="256"/>
      <c r="AJ4" s="256"/>
      <c r="AK4" s="256"/>
      <c r="AL4" s="256"/>
      <c r="AM4" s="257"/>
      <c r="AO4" s="320" t="s">
        <v>99</v>
      </c>
      <c r="AP4" s="320"/>
      <c r="AQ4" s="548">
        <v>2023</v>
      </c>
      <c r="AR4" s="548"/>
      <c r="AS4" s="548"/>
      <c r="AT4" s="310" t="s">
        <v>95</v>
      </c>
      <c r="AU4" s="310"/>
      <c r="AV4" s="548">
        <v>9</v>
      </c>
      <c r="AW4" s="548"/>
      <c r="AX4" s="310" t="s">
        <v>94</v>
      </c>
      <c r="AY4" s="310"/>
      <c r="AZ4" s="548">
        <v>26</v>
      </c>
      <c r="BA4" s="548"/>
      <c r="BB4" s="310" t="s">
        <v>93</v>
      </c>
      <c r="BC4" s="310"/>
      <c r="BI4" s="23"/>
      <c r="BN4" s="283"/>
      <c r="BO4" s="283"/>
      <c r="BP4" s="283"/>
      <c r="BQ4" s="283"/>
      <c r="BR4" s="283"/>
      <c r="BS4" s="283"/>
      <c r="BT4" s="283"/>
      <c r="BU4" s="283"/>
      <c r="BV4" s="283"/>
      <c r="BW4" s="283"/>
      <c r="BX4" s="283"/>
      <c r="BY4" s="283"/>
    </row>
    <row r="5" spans="1:78" ht="5.25" customHeight="1" thickBot="1" x14ac:dyDescent="0.45">
      <c r="A5" s="23"/>
      <c r="B5" s="252"/>
      <c r="C5" s="253"/>
      <c r="D5" s="253"/>
      <c r="E5" s="253"/>
      <c r="F5" s="253"/>
      <c r="G5" s="253"/>
      <c r="H5" s="254"/>
      <c r="I5" s="252"/>
      <c r="J5" s="253"/>
      <c r="K5" s="253"/>
      <c r="L5" s="253"/>
      <c r="M5" s="253"/>
      <c r="N5" s="253"/>
      <c r="O5" s="254"/>
      <c r="P5" s="23"/>
      <c r="Q5" s="23"/>
      <c r="R5" s="23"/>
      <c r="S5" s="23"/>
      <c r="T5" s="23"/>
      <c r="U5" s="23"/>
      <c r="V5" s="23"/>
      <c r="W5" s="23"/>
      <c r="X5" s="23"/>
      <c r="Y5" s="23"/>
      <c r="Z5" s="23"/>
      <c r="AB5" s="252"/>
      <c r="AC5" s="253"/>
      <c r="AD5" s="253"/>
      <c r="AE5" s="253"/>
      <c r="AF5" s="309"/>
      <c r="AG5" s="258"/>
      <c r="AH5" s="259"/>
      <c r="AI5" s="259"/>
      <c r="AJ5" s="259"/>
      <c r="AK5" s="259"/>
      <c r="AL5" s="259"/>
      <c r="AM5" s="260"/>
      <c r="AN5" s="23"/>
      <c r="AO5" s="320"/>
      <c r="AP5" s="320"/>
      <c r="AQ5" s="548"/>
      <c r="AR5" s="548"/>
      <c r="AS5" s="548"/>
      <c r="AT5" s="310"/>
      <c r="AU5" s="310"/>
      <c r="AV5" s="548"/>
      <c r="AW5" s="548"/>
      <c r="AX5" s="310"/>
      <c r="AY5" s="310"/>
      <c r="AZ5" s="548"/>
      <c r="BA5" s="548"/>
      <c r="BB5" s="310"/>
      <c r="BC5" s="310"/>
      <c r="BI5" s="23"/>
      <c r="BN5" s="283"/>
      <c r="BO5" s="283"/>
      <c r="BP5" s="283"/>
      <c r="BQ5" s="283"/>
      <c r="BR5" s="283"/>
      <c r="BS5" s="283"/>
      <c r="BT5" s="283"/>
      <c r="BU5" s="283"/>
      <c r="BV5" s="283"/>
      <c r="BW5" s="283"/>
      <c r="BX5" s="283"/>
      <c r="BY5" s="283"/>
    </row>
    <row r="6" spans="1:78" ht="5.25" customHeight="1" thickBot="1" x14ac:dyDescent="0.45">
      <c r="A6" s="23"/>
      <c r="I6" s="27"/>
      <c r="J6" s="23"/>
      <c r="K6" s="23"/>
      <c r="L6" s="23"/>
      <c r="M6" s="23"/>
      <c r="N6" s="23"/>
      <c r="O6" s="23"/>
      <c r="P6" s="23"/>
      <c r="Q6" s="23"/>
      <c r="R6" s="23"/>
      <c r="S6" s="23"/>
      <c r="T6" s="23"/>
      <c r="U6" s="23"/>
      <c r="V6" s="23"/>
      <c r="W6" s="23"/>
      <c r="X6" s="23"/>
      <c r="Y6" s="23"/>
      <c r="Z6" s="23"/>
      <c r="AG6" s="26"/>
      <c r="AH6" s="26"/>
      <c r="AI6" s="26"/>
      <c r="AJ6" s="26"/>
      <c r="AK6" s="26"/>
      <c r="AL6" s="26"/>
      <c r="AM6" s="26"/>
      <c r="AN6" s="23"/>
      <c r="AO6" s="23"/>
      <c r="AP6" s="23"/>
      <c r="AQ6" s="28"/>
      <c r="AR6" s="28"/>
      <c r="AS6" s="28"/>
      <c r="AT6" s="24"/>
      <c r="AU6" s="24"/>
      <c r="AV6" s="24"/>
      <c r="AW6" s="24"/>
      <c r="AX6" s="24"/>
      <c r="AY6" s="24"/>
      <c r="AZ6" s="24"/>
      <c r="BA6" s="24"/>
      <c r="BB6" s="24"/>
      <c r="BC6" s="24"/>
      <c r="BF6" s="23"/>
      <c r="BG6" s="23"/>
      <c r="BH6" s="23"/>
      <c r="BI6" s="23"/>
      <c r="BN6" s="283"/>
      <c r="BO6" s="283"/>
      <c r="BP6" s="283"/>
      <c r="BQ6" s="283"/>
      <c r="BR6" s="283"/>
      <c r="BS6" s="283"/>
      <c r="BT6" s="283"/>
      <c r="BU6" s="283"/>
      <c r="BV6" s="283"/>
      <c r="BW6" s="283"/>
      <c r="BX6" s="283"/>
      <c r="BY6" s="283"/>
    </row>
    <row r="7" spans="1:78" ht="13.5" customHeight="1" x14ac:dyDescent="0.4">
      <c r="A7" s="23"/>
      <c r="B7" s="249" t="s">
        <v>98</v>
      </c>
      <c r="C7" s="250"/>
      <c r="D7" s="250"/>
      <c r="E7" s="250"/>
      <c r="F7" s="250"/>
      <c r="G7" s="250"/>
      <c r="H7" s="251"/>
      <c r="I7" s="302" t="str">
        <f>IF('外注工事用・請求書（記入例）'!A7="","",'外注工事用・請求書（記入例）'!A7)</f>
        <v>株式会社　岸本組</v>
      </c>
      <c r="J7" s="303"/>
      <c r="K7" s="303"/>
      <c r="L7" s="303"/>
      <c r="M7" s="303"/>
      <c r="N7" s="303"/>
      <c r="O7" s="303"/>
      <c r="P7" s="303"/>
      <c r="Q7" s="303"/>
      <c r="R7" s="303"/>
      <c r="S7" s="303"/>
      <c r="T7" s="303"/>
      <c r="U7" s="303"/>
      <c r="V7" s="303"/>
      <c r="W7" s="303"/>
      <c r="X7" s="303"/>
      <c r="Y7" s="304"/>
      <c r="Z7" s="26"/>
      <c r="AB7" s="249" t="s">
        <v>97</v>
      </c>
      <c r="AC7" s="250"/>
      <c r="AD7" s="250"/>
      <c r="AE7" s="250"/>
      <c r="AF7" s="308"/>
      <c r="AG7" s="255" t="str">
        <f>IF('外注工事用・請求書（記入例）'!N17="","",'外注工事用・請求書（記入例）'!N17)</f>
        <v>202300012345</v>
      </c>
      <c r="AH7" s="256"/>
      <c r="AI7" s="256"/>
      <c r="AJ7" s="256"/>
      <c r="AK7" s="256"/>
      <c r="AL7" s="256"/>
      <c r="AM7" s="257"/>
      <c r="AN7" s="25"/>
      <c r="AO7" s="320" t="s">
        <v>96</v>
      </c>
      <c r="AP7" s="320"/>
      <c r="AQ7" s="548">
        <v>2023</v>
      </c>
      <c r="AR7" s="548"/>
      <c r="AS7" s="548"/>
      <c r="AT7" s="310" t="s">
        <v>95</v>
      </c>
      <c r="AU7" s="310"/>
      <c r="AV7" s="548">
        <v>10</v>
      </c>
      <c r="AW7" s="548"/>
      <c r="AX7" s="310" t="s">
        <v>94</v>
      </c>
      <c r="AY7" s="310"/>
      <c r="AZ7" s="548">
        <v>25</v>
      </c>
      <c r="BA7" s="548"/>
      <c r="BB7" s="310" t="s">
        <v>93</v>
      </c>
      <c r="BC7" s="310"/>
      <c r="BD7" s="321">
        <f>+IF('外注工事用・請求書（記入例）'!A13="","",'外注工事用・請求書（記入例）'!A13)</f>
        <v>10</v>
      </c>
      <c r="BE7" s="321"/>
      <c r="BF7" s="320" t="s">
        <v>92</v>
      </c>
      <c r="BG7" s="320"/>
      <c r="BH7" s="320"/>
      <c r="BN7" s="283"/>
      <c r="BO7" s="283"/>
      <c r="BP7" s="283"/>
      <c r="BQ7" s="283"/>
      <c r="BR7" s="283"/>
      <c r="BS7" s="283"/>
      <c r="BT7" s="283"/>
      <c r="BU7" s="283"/>
      <c r="BV7" s="283"/>
      <c r="BW7" s="283"/>
      <c r="BX7" s="283"/>
      <c r="BY7" s="283"/>
    </row>
    <row r="8" spans="1:78" ht="5.25" customHeight="1" thickBot="1" x14ac:dyDescent="0.45">
      <c r="A8" s="23"/>
      <c r="B8" s="252"/>
      <c r="C8" s="253"/>
      <c r="D8" s="253"/>
      <c r="E8" s="253"/>
      <c r="F8" s="253"/>
      <c r="G8" s="253"/>
      <c r="H8" s="254"/>
      <c r="I8" s="305"/>
      <c r="J8" s="306"/>
      <c r="K8" s="306"/>
      <c r="L8" s="306"/>
      <c r="M8" s="306"/>
      <c r="N8" s="306"/>
      <c r="O8" s="306"/>
      <c r="P8" s="306"/>
      <c r="Q8" s="306"/>
      <c r="R8" s="306"/>
      <c r="S8" s="306"/>
      <c r="T8" s="306"/>
      <c r="U8" s="306"/>
      <c r="V8" s="306"/>
      <c r="W8" s="306"/>
      <c r="X8" s="306"/>
      <c r="Y8" s="307"/>
      <c r="Z8" s="26"/>
      <c r="AB8" s="252"/>
      <c r="AC8" s="253"/>
      <c r="AD8" s="253"/>
      <c r="AE8" s="253"/>
      <c r="AF8" s="309"/>
      <c r="AG8" s="258"/>
      <c r="AH8" s="259"/>
      <c r="AI8" s="259"/>
      <c r="AJ8" s="259"/>
      <c r="AK8" s="259"/>
      <c r="AL8" s="259"/>
      <c r="AM8" s="260"/>
      <c r="AN8" s="25"/>
      <c r="AO8" s="320"/>
      <c r="AP8" s="320"/>
      <c r="AQ8" s="548"/>
      <c r="AR8" s="548"/>
      <c r="AS8" s="548"/>
      <c r="AT8" s="310"/>
      <c r="AU8" s="310"/>
      <c r="AV8" s="548"/>
      <c r="AW8" s="548"/>
      <c r="AX8" s="310"/>
      <c r="AY8" s="310"/>
      <c r="AZ8" s="548"/>
      <c r="BA8" s="548"/>
      <c r="BB8" s="310"/>
      <c r="BC8" s="310"/>
      <c r="BD8" s="321"/>
      <c r="BE8" s="321"/>
      <c r="BF8" s="320"/>
      <c r="BG8" s="320"/>
      <c r="BH8" s="320"/>
    </row>
    <row r="9" spans="1:78" ht="3" customHeight="1" x14ac:dyDescent="0.4">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2"/>
      <c r="AI9" s="22"/>
      <c r="AJ9" s="22"/>
      <c r="AK9" s="22"/>
      <c r="AL9" s="22"/>
      <c r="AM9" s="22"/>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row>
    <row r="10" spans="1:78" s="18" customFormat="1" ht="9" customHeight="1" x14ac:dyDescent="0.4">
      <c r="A10" s="313" t="s">
        <v>91</v>
      </c>
      <c r="B10" s="314"/>
      <c r="C10" s="314"/>
      <c r="D10" s="314"/>
      <c r="E10" s="314"/>
      <c r="F10" s="314"/>
      <c r="G10" s="314"/>
      <c r="H10" s="314"/>
      <c r="I10" s="314"/>
      <c r="J10" s="314"/>
      <c r="K10" s="314"/>
      <c r="L10" s="315"/>
      <c r="M10" s="313" t="s">
        <v>90</v>
      </c>
      <c r="N10" s="314"/>
      <c r="O10" s="314"/>
      <c r="P10" s="314"/>
      <c r="Q10" s="314"/>
      <c r="R10" s="314"/>
      <c r="S10" s="314"/>
      <c r="T10" s="314"/>
      <c r="U10" s="314"/>
      <c r="V10" s="314"/>
      <c r="W10" s="314"/>
      <c r="X10" s="314"/>
      <c r="Y10" s="314"/>
      <c r="Z10" s="314"/>
      <c r="AA10" s="314"/>
      <c r="AB10" s="314"/>
      <c r="AC10" s="314"/>
      <c r="AD10" s="314"/>
      <c r="AE10" s="314"/>
      <c r="AF10" s="314"/>
      <c r="AG10" s="315"/>
      <c r="AH10" s="313" t="s">
        <v>89</v>
      </c>
      <c r="AI10" s="314"/>
      <c r="AJ10" s="314"/>
      <c r="AK10" s="314"/>
      <c r="AL10" s="314"/>
      <c r="AM10" s="314"/>
      <c r="AN10" s="314"/>
      <c r="AO10" s="20"/>
      <c r="AP10" s="20"/>
      <c r="AQ10" s="20"/>
      <c r="AR10" s="20"/>
      <c r="AS10" s="314" t="s">
        <v>88</v>
      </c>
      <c r="AT10" s="315"/>
      <c r="AU10" s="313" t="s">
        <v>87</v>
      </c>
      <c r="AV10" s="314"/>
      <c r="AW10" s="314"/>
      <c r="AX10" s="314"/>
      <c r="AY10" s="314"/>
      <c r="AZ10" s="314"/>
      <c r="BA10" s="314"/>
      <c r="BB10" s="314"/>
      <c r="BC10" s="20"/>
      <c r="BD10" s="20"/>
      <c r="BE10" s="20"/>
      <c r="BF10" s="314" t="s">
        <v>86</v>
      </c>
      <c r="BG10" s="315"/>
      <c r="BH10" s="313" t="s">
        <v>85</v>
      </c>
      <c r="BI10" s="314"/>
      <c r="BJ10" s="314"/>
      <c r="BK10" s="314"/>
      <c r="BL10" s="314"/>
      <c r="BM10" s="314"/>
      <c r="BN10" s="314"/>
      <c r="BO10" s="331" t="s">
        <v>84</v>
      </c>
      <c r="BP10" s="331"/>
      <c r="BQ10" s="331"/>
      <c r="BR10" s="331"/>
      <c r="BS10" s="331"/>
      <c r="BT10" s="331"/>
      <c r="BU10" s="324" t="s">
        <v>83</v>
      </c>
      <c r="BV10" s="314"/>
      <c r="BW10" s="314"/>
      <c r="BX10" s="314"/>
      <c r="BY10" s="314"/>
      <c r="BZ10" s="315"/>
    </row>
    <row r="11" spans="1:78" s="18" customFormat="1" ht="9" customHeight="1" x14ac:dyDescent="0.4">
      <c r="A11" s="325"/>
      <c r="B11" s="326"/>
      <c r="C11" s="326"/>
      <c r="D11" s="326"/>
      <c r="E11" s="326"/>
      <c r="F11" s="326"/>
      <c r="G11" s="326"/>
      <c r="H11" s="326"/>
      <c r="I11" s="326"/>
      <c r="J11" s="326"/>
      <c r="K11" s="326"/>
      <c r="L11" s="327"/>
      <c r="M11" s="316"/>
      <c r="N11" s="317"/>
      <c r="O11" s="317"/>
      <c r="P11" s="317"/>
      <c r="Q11" s="317"/>
      <c r="R11" s="317"/>
      <c r="S11" s="317"/>
      <c r="T11" s="317"/>
      <c r="U11" s="317"/>
      <c r="V11" s="317"/>
      <c r="W11" s="317"/>
      <c r="X11" s="317"/>
      <c r="Y11" s="317"/>
      <c r="Z11" s="317"/>
      <c r="AA11" s="317"/>
      <c r="AB11" s="317"/>
      <c r="AC11" s="317"/>
      <c r="AD11" s="317"/>
      <c r="AE11" s="317"/>
      <c r="AF11" s="317"/>
      <c r="AG11" s="318"/>
      <c r="AH11" s="316"/>
      <c r="AI11" s="317"/>
      <c r="AJ11" s="317"/>
      <c r="AK11" s="317"/>
      <c r="AL11" s="317"/>
      <c r="AM11" s="317"/>
      <c r="AN11" s="317"/>
      <c r="AO11" s="19"/>
      <c r="AP11" s="19"/>
      <c r="AQ11" s="19"/>
      <c r="AR11" s="19"/>
      <c r="AS11" s="317"/>
      <c r="AT11" s="318"/>
      <c r="AU11" s="316"/>
      <c r="AV11" s="317"/>
      <c r="AW11" s="317"/>
      <c r="AX11" s="317"/>
      <c r="AY11" s="317"/>
      <c r="AZ11" s="317"/>
      <c r="BA11" s="317"/>
      <c r="BB11" s="317"/>
      <c r="BC11" s="19"/>
      <c r="BD11" s="19"/>
      <c r="BE11" s="19"/>
      <c r="BF11" s="317"/>
      <c r="BG11" s="318"/>
      <c r="BH11" s="316"/>
      <c r="BI11" s="317"/>
      <c r="BJ11" s="317"/>
      <c r="BK11" s="317"/>
      <c r="BL11" s="317"/>
      <c r="BM11" s="317"/>
      <c r="BN11" s="317"/>
      <c r="BO11" s="332"/>
      <c r="BP11" s="332"/>
      <c r="BQ11" s="332"/>
      <c r="BR11" s="332"/>
      <c r="BS11" s="332"/>
      <c r="BT11" s="332"/>
      <c r="BU11" s="325"/>
      <c r="BV11" s="326"/>
      <c r="BW11" s="326"/>
      <c r="BX11" s="326"/>
      <c r="BY11" s="326"/>
      <c r="BZ11" s="327"/>
    </row>
    <row r="12" spans="1:78" s="18" customFormat="1" ht="9" customHeight="1" x14ac:dyDescent="0.4">
      <c r="A12" s="325"/>
      <c r="B12" s="326"/>
      <c r="C12" s="326"/>
      <c r="D12" s="326"/>
      <c r="E12" s="326"/>
      <c r="F12" s="326"/>
      <c r="G12" s="326"/>
      <c r="H12" s="326"/>
      <c r="I12" s="326"/>
      <c r="J12" s="326"/>
      <c r="K12" s="326"/>
      <c r="L12" s="327"/>
      <c r="M12" s="311" t="s">
        <v>80</v>
      </c>
      <c r="N12" s="311"/>
      <c r="O12" s="311"/>
      <c r="P12" s="311"/>
      <c r="Q12" s="311"/>
      <c r="R12" s="339" t="s">
        <v>82</v>
      </c>
      <c r="S12" s="340"/>
      <c r="T12" s="341"/>
      <c r="U12" s="311" t="s">
        <v>81</v>
      </c>
      <c r="V12" s="311"/>
      <c r="W12" s="311"/>
      <c r="X12" s="311"/>
      <c r="Y12" s="311"/>
      <c r="Z12" s="313" t="s">
        <v>79</v>
      </c>
      <c r="AA12" s="314"/>
      <c r="AB12" s="314"/>
      <c r="AC12" s="314"/>
      <c r="AD12" s="314"/>
      <c r="AE12" s="314"/>
      <c r="AF12" s="314"/>
      <c r="AG12" s="315"/>
      <c r="AH12" s="311" t="s">
        <v>80</v>
      </c>
      <c r="AI12" s="311"/>
      <c r="AJ12" s="311"/>
      <c r="AK12" s="311"/>
      <c r="AL12" s="311"/>
      <c r="AM12" s="313" t="s">
        <v>79</v>
      </c>
      <c r="AN12" s="314"/>
      <c r="AO12" s="314"/>
      <c r="AP12" s="314"/>
      <c r="AQ12" s="314"/>
      <c r="AR12" s="314"/>
      <c r="AS12" s="314"/>
      <c r="AT12" s="315"/>
      <c r="AU12" s="311" t="s">
        <v>80</v>
      </c>
      <c r="AV12" s="311"/>
      <c r="AW12" s="311"/>
      <c r="AX12" s="311"/>
      <c r="AY12" s="311"/>
      <c r="AZ12" s="313" t="s">
        <v>79</v>
      </c>
      <c r="BA12" s="314"/>
      <c r="BB12" s="314"/>
      <c r="BC12" s="314"/>
      <c r="BD12" s="314"/>
      <c r="BE12" s="314"/>
      <c r="BF12" s="314"/>
      <c r="BG12" s="315"/>
      <c r="BH12" s="311" t="s">
        <v>80</v>
      </c>
      <c r="BI12" s="311"/>
      <c r="BJ12" s="311"/>
      <c r="BK12" s="311"/>
      <c r="BL12" s="311"/>
      <c r="BM12" s="313" t="s">
        <v>79</v>
      </c>
      <c r="BN12" s="314"/>
      <c r="BO12" s="314"/>
      <c r="BP12" s="314"/>
      <c r="BQ12" s="314"/>
      <c r="BR12" s="314"/>
      <c r="BS12" s="314"/>
      <c r="BT12" s="314"/>
      <c r="BU12" s="325"/>
      <c r="BV12" s="326"/>
      <c r="BW12" s="326"/>
      <c r="BX12" s="326"/>
      <c r="BY12" s="326"/>
      <c r="BZ12" s="327"/>
    </row>
    <row r="13" spans="1:78" s="18" customFormat="1" ht="9" customHeight="1" x14ac:dyDescent="0.4">
      <c r="A13" s="316"/>
      <c r="B13" s="317"/>
      <c r="C13" s="317"/>
      <c r="D13" s="317"/>
      <c r="E13" s="317"/>
      <c r="F13" s="317"/>
      <c r="G13" s="317"/>
      <c r="H13" s="317"/>
      <c r="I13" s="317"/>
      <c r="J13" s="317"/>
      <c r="K13" s="317"/>
      <c r="L13" s="318"/>
      <c r="M13" s="312"/>
      <c r="N13" s="312"/>
      <c r="O13" s="312"/>
      <c r="P13" s="312"/>
      <c r="Q13" s="312"/>
      <c r="R13" s="342"/>
      <c r="S13" s="343"/>
      <c r="T13" s="344"/>
      <c r="U13" s="312"/>
      <c r="V13" s="312"/>
      <c r="W13" s="312"/>
      <c r="X13" s="312"/>
      <c r="Y13" s="312"/>
      <c r="Z13" s="316"/>
      <c r="AA13" s="317"/>
      <c r="AB13" s="317"/>
      <c r="AC13" s="317"/>
      <c r="AD13" s="317"/>
      <c r="AE13" s="317"/>
      <c r="AF13" s="317"/>
      <c r="AG13" s="318"/>
      <c r="AH13" s="312"/>
      <c r="AI13" s="312"/>
      <c r="AJ13" s="312"/>
      <c r="AK13" s="312"/>
      <c r="AL13" s="312"/>
      <c r="AM13" s="316"/>
      <c r="AN13" s="317"/>
      <c r="AO13" s="317"/>
      <c r="AP13" s="317"/>
      <c r="AQ13" s="317"/>
      <c r="AR13" s="317"/>
      <c r="AS13" s="317"/>
      <c r="AT13" s="318"/>
      <c r="AU13" s="312"/>
      <c r="AV13" s="312"/>
      <c r="AW13" s="312"/>
      <c r="AX13" s="312"/>
      <c r="AY13" s="312"/>
      <c r="AZ13" s="316"/>
      <c r="BA13" s="317"/>
      <c r="BB13" s="317"/>
      <c r="BC13" s="317"/>
      <c r="BD13" s="317"/>
      <c r="BE13" s="317"/>
      <c r="BF13" s="317"/>
      <c r="BG13" s="318"/>
      <c r="BH13" s="312"/>
      <c r="BI13" s="312"/>
      <c r="BJ13" s="312"/>
      <c r="BK13" s="312"/>
      <c r="BL13" s="312"/>
      <c r="BM13" s="316"/>
      <c r="BN13" s="317"/>
      <c r="BO13" s="317"/>
      <c r="BP13" s="317"/>
      <c r="BQ13" s="317"/>
      <c r="BR13" s="317"/>
      <c r="BS13" s="317"/>
      <c r="BT13" s="317"/>
      <c r="BU13" s="316"/>
      <c r="BV13" s="317"/>
      <c r="BW13" s="317"/>
      <c r="BX13" s="317"/>
      <c r="BY13" s="317"/>
      <c r="BZ13" s="318"/>
    </row>
    <row r="14" spans="1:78" ht="13.5" customHeight="1" x14ac:dyDescent="0.4">
      <c r="A14" s="542" t="s">
        <v>112</v>
      </c>
      <c r="B14" s="543"/>
      <c r="C14" s="543"/>
      <c r="D14" s="543"/>
      <c r="E14" s="543"/>
      <c r="F14" s="543"/>
      <c r="G14" s="543"/>
      <c r="H14" s="543"/>
      <c r="I14" s="543"/>
      <c r="J14" s="543"/>
      <c r="K14" s="543"/>
      <c r="L14" s="544"/>
      <c r="M14" s="476"/>
      <c r="N14" s="477"/>
      <c r="O14" s="477"/>
      <c r="P14" s="477"/>
      <c r="Q14" s="478"/>
      <c r="R14" s="488"/>
      <c r="S14" s="489"/>
      <c r="T14" s="490"/>
      <c r="U14" s="491"/>
      <c r="V14" s="492"/>
      <c r="W14" s="492"/>
      <c r="X14" s="492"/>
      <c r="Y14" s="493"/>
      <c r="Z14" s="265"/>
      <c r="AA14" s="266"/>
      <c r="AB14" s="266"/>
      <c r="AC14" s="266"/>
      <c r="AD14" s="266"/>
      <c r="AE14" s="266"/>
      <c r="AF14" s="266"/>
      <c r="AG14" s="267"/>
      <c r="AH14" s="476"/>
      <c r="AI14" s="477"/>
      <c r="AJ14" s="477"/>
      <c r="AK14" s="477"/>
      <c r="AL14" s="478"/>
      <c r="AM14" s="265"/>
      <c r="AN14" s="266"/>
      <c r="AO14" s="266"/>
      <c r="AP14" s="266"/>
      <c r="AQ14" s="266"/>
      <c r="AR14" s="266"/>
      <c r="AS14" s="266"/>
      <c r="AT14" s="267"/>
      <c r="AU14" s="476"/>
      <c r="AV14" s="477"/>
      <c r="AW14" s="477"/>
      <c r="AX14" s="477"/>
      <c r="AY14" s="478"/>
      <c r="AZ14" s="265"/>
      <c r="BA14" s="266"/>
      <c r="BB14" s="266"/>
      <c r="BC14" s="266"/>
      <c r="BD14" s="266"/>
      <c r="BE14" s="266"/>
      <c r="BF14" s="266"/>
      <c r="BG14" s="267"/>
      <c r="BH14" s="262"/>
      <c r="BI14" s="263"/>
      <c r="BJ14" s="263"/>
      <c r="BK14" s="263"/>
      <c r="BL14" s="264"/>
      <c r="BM14" s="265"/>
      <c r="BN14" s="266"/>
      <c r="BO14" s="266"/>
      <c r="BP14" s="266"/>
      <c r="BQ14" s="266"/>
      <c r="BR14" s="266"/>
      <c r="BS14" s="266"/>
      <c r="BT14" s="267"/>
      <c r="BU14" s="479"/>
      <c r="BV14" s="480"/>
      <c r="BW14" s="480"/>
      <c r="BX14" s="480"/>
      <c r="BY14" s="480"/>
      <c r="BZ14" s="481"/>
    </row>
    <row r="15" spans="1:78" ht="13.5" customHeight="1" x14ac:dyDescent="0.4">
      <c r="A15" s="545"/>
      <c r="B15" s="546"/>
      <c r="C15" s="546"/>
      <c r="D15" s="546"/>
      <c r="E15" s="546"/>
      <c r="F15" s="546"/>
      <c r="G15" s="546"/>
      <c r="H15" s="546"/>
      <c r="I15" s="546"/>
      <c r="J15" s="546"/>
      <c r="K15" s="546"/>
      <c r="L15" s="547"/>
      <c r="M15" s="530">
        <v>2000</v>
      </c>
      <c r="N15" s="531"/>
      <c r="O15" s="531"/>
      <c r="P15" s="531"/>
      <c r="Q15" s="532"/>
      <c r="R15" s="536" t="s">
        <v>113</v>
      </c>
      <c r="S15" s="537"/>
      <c r="T15" s="538"/>
      <c r="U15" s="539">
        <v>1500</v>
      </c>
      <c r="V15" s="540"/>
      <c r="W15" s="540"/>
      <c r="X15" s="540"/>
      <c r="Y15" s="541"/>
      <c r="Z15" s="533">
        <v>3000000</v>
      </c>
      <c r="AA15" s="534"/>
      <c r="AB15" s="534"/>
      <c r="AC15" s="534"/>
      <c r="AD15" s="534"/>
      <c r="AE15" s="534"/>
      <c r="AF15" s="534"/>
      <c r="AG15" s="535"/>
      <c r="AH15" s="530">
        <v>700</v>
      </c>
      <c r="AI15" s="531"/>
      <c r="AJ15" s="531"/>
      <c r="AK15" s="531"/>
      <c r="AL15" s="532"/>
      <c r="AM15" s="533">
        <v>1050000</v>
      </c>
      <c r="AN15" s="534"/>
      <c r="AO15" s="534"/>
      <c r="AP15" s="534"/>
      <c r="AQ15" s="534"/>
      <c r="AR15" s="534"/>
      <c r="AS15" s="534"/>
      <c r="AT15" s="535"/>
      <c r="AU15" s="530">
        <v>300</v>
      </c>
      <c r="AV15" s="531"/>
      <c r="AW15" s="531"/>
      <c r="AX15" s="531"/>
      <c r="AY15" s="532"/>
      <c r="AZ15" s="533">
        <v>450000</v>
      </c>
      <c r="BA15" s="534"/>
      <c r="BB15" s="534"/>
      <c r="BC15" s="534"/>
      <c r="BD15" s="534"/>
      <c r="BE15" s="534"/>
      <c r="BF15" s="534"/>
      <c r="BG15" s="535"/>
      <c r="BH15" s="271">
        <f>+AH15-AU15</f>
        <v>400</v>
      </c>
      <c r="BI15" s="272"/>
      <c r="BJ15" s="272"/>
      <c r="BK15" s="272"/>
      <c r="BL15" s="273"/>
      <c r="BM15" s="280">
        <f>+AM15-AZ15</f>
        <v>600000</v>
      </c>
      <c r="BN15" s="281"/>
      <c r="BO15" s="281"/>
      <c r="BP15" s="281"/>
      <c r="BQ15" s="281"/>
      <c r="BR15" s="281"/>
      <c r="BS15" s="281"/>
      <c r="BT15" s="282"/>
      <c r="BU15" s="479"/>
      <c r="BV15" s="480"/>
      <c r="BW15" s="480"/>
      <c r="BX15" s="480"/>
      <c r="BY15" s="480"/>
      <c r="BZ15" s="481"/>
    </row>
    <row r="16" spans="1:78" ht="13.5" customHeight="1" x14ac:dyDescent="0.4">
      <c r="A16" s="524"/>
      <c r="B16" s="525"/>
      <c r="C16" s="525"/>
      <c r="D16" s="525"/>
      <c r="E16" s="525"/>
      <c r="F16" s="525"/>
      <c r="G16" s="525"/>
      <c r="H16" s="525"/>
      <c r="I16" s="525"/>
      <c r="J16" s="525"/>
      <c r="K16" s="525"/>
      <c r="L16" s="526"/>
      <c r="M16" s="476"/>
      <c r="N16" s="477"/>
      <c r="O16" s="477"/>
      <c r="P16" s="477"/>
      <c r="Q16" s="478"/>
      <c r="R16" s="488"/>
      <c r="S16" s="489"/>
      <c r="T16" s="490"/>
      <c r="U16" s="491"/>
      <c r="V16" s="492"/>
      <c r="W16" s="492"/>
      <c r="X16" s="492"/>
      <c r="Y16" s="493"/>
      <c r="Z16" s="265"/>
      <c r="AA16" s="266"/>
      <c r="AB16" s="266"/>
      <c r="AC16" s="266"/>
      <c r="AD16" s="266"/>
      <c r="AE16" s="266"/>
      <c r="AF16" s="266"/>
      <c r="AG16" s="267"/>
      <c r="AH16" s="476"/>
      <c r="AI16" s="477"/>
      <c r="AJ16" s="477"/>
      <c r="AK16" s="477"/>
      <c r="AL16" s="478"/>
      <c r="AM16" s="265"/>
      <c r="AN16" s="266"/>
      <c r="AO16" s="266"/>
      <c r="AP16" s="266"/>
      <c r="AQ16" s="266"/>
      <c r="AR16" s="266"/>
      <c r="AS16" s="266"/>
      <c r="AT16" s="267"/>
      <c r="AU16" s="476"/>
      <c r="AV16" s="477"/>
      <c r="AW16" s="477"/>
      <c r="AX16" s="477"/>
      <c r="AY16" s="478"/>
      <c r="AZ16" s="265"/>
      <c r="BA16" s="266"/>
      <c r="BB16" s="266"/>
      <c r="BC16" s="266"/>
      <c r="BD16" s="266"/>
      <c r="BE16" s="266"/>
      <c r="BF16" s="266"/>
      <c r="BG16" s="267"/>
      <c r="BH16" s="262"/>
      <c r="BI16" s="263"/>
      <c r="BJ16" s="263"/>
      <c r="BK16" s="263"/>
      <c r="BL16" s="264"/>
      <c r="BM16" s="265"/>
      <c r="BN16" s="266"/>
      <c r="BO16" s="266"/>
      <c r="BP16" s="266"/>
      <c r="BQ16" s="266"/>
      <c r="BR16" s="266"/>
      <c r="BS16" s="266"/>
      <c r="BT16" s="267"/>
      <c r="BU16" s="479"/>
      <c r="BV16" s="480"/>
      <c r="BW16" s="480"/>
      <c r="BX16" s="480"/>
      <c r="BY16" s="480"/>
      <c r="BZ16" s="481"/>
    </row>
    <row r="17" spans="1:78" ht="13.5" customHeight="1" x14ac:dyDescent="0.4">
      <c r="A17" s="527"/>
      <c r="B17" s="528"/>
      <c r="C17" s="528"/>
      <c r="D17" s="528"/>
      <c r="E17" s="528"/>
      <c r="F17" s="528"/>
      <c r="G17" s="528"/>
      <c r="H17" s="528"/>
      <c r="I17" s="528"/>
      <c r="J17" s="528"/>
      <c r="K17" s="528"/>
      <c r="L17" s="529"/>
      <c r="M17" s="473"/>
      <c r="N17" s="474"/>
      <c r="O17" s="474"/>
      <c r="P17" s="474"/>
      <c r="Q17" s="475"/>
      <c r="R17" s="494"/>
      <c r="S17" s="495"/>
      <c r="T17" s="496"/>
      <c r="U17" s="497"/>
      <c r="V17" s="498"/>
      <c r="W17" s="498"/>
      <c r="X17" s="498"/>
      <c r="Y17" s="499"/>
      <c r="Z17" s="280"/>
      <c r="AA17" s="281"/>
      <c r="AB17" s="281"/>
      <c r="AC17" s="281"/>
      <c r="AD17" s="281"/>
      <c r="AE17" s="281"/>
      <c r="AF17" s="281"/>
      <c r="AG17" s="282"/>
      <c r="AH17" s="473"/>
      <c r="AI17" s="474"/>
      <c r="AJ17" s="474"/>
      <c r="AK17" s="474"/>
      <c r="AL17" s="475"/>
      <c r="AM17" s="280"/>
      <c r="AN17" s="281"/>
      <c r="AO17" s="281"/>
      <c r="AP17" s="281"/>
      <c r="AQ17" s="281"/>
      <c r="AR17" s="281"/>
      <c r="AS17" s="281"/>
      <c r="AT17" s="282"/>
      <c r="AU17" s="473"/>
      <c r="AV17" s="474"/>
      <c r="AW17" s="474"/>
      <c r="AX17" s="474"/>
      <c r="AY17" s="475"/>
      <c r="AZ17" s="280"/>
      <c r="BA17" s="281"/>
      <c r="BB17" s="281"/>
      <c r="BC17" s="281"/>
      <c r="BD17" s="281"/>
      <c r="BE17" s="281"/>
      <c r="BF17" s="281"/>
      <c r="BG17" s="282"/>
      <c r="BH17" s="271"/>
      <c r="BI17" s="272"/>
      <c r="BJ17" s="272"/>
      <c r="BK17" s="272"/>
      <c r="BL17" s="273"/>
      <c r="BM17" s="280"/>
      <c r="BN17" s="281"/>
      <c r="BO17" s="281"/>
      <c r="BP17" s="281"/>
      <c r="BQ17" s="281"/>
      <c r="BR17" s="281"/>
      <c r="BS17" s="281"/>
      <c r="BT17" s="282"/>
      <c r="BU17" s="479"/>
      <c r="BV17" s="480"/>
      <c r="BW17" s="480"/>
      <c r="BX17" s="480"/>
      <c r="BY17" s="480"/>
      <c r="BZ17" s="481"/>
    </row>
    <row r="18" spans="1:78" ht="13.5" customHeight="1" x14ac:dyDescent="0.4">
      <c r="A18" s="524"/>
      <c r="B18" s="525"/>
      <c r="C18" s="525"/>
      <c r="D18" s="525"/>
      <c r="E18" s="525"/>
      <c r="F18" s="525"/>
      <c r="G18" s="525"/>
      <c r="H18" s="525"/>
      <c r="I18" s="525"/>
      <c r="J18" s="525"/>
      <c r="K18" s="525"/>
      <c r="L18" s="526"/>
      <c r="M18" s="476"/>
      <c r="N18" s="477"/>
      <c r="O18" s="477"/>
      <c r="P18" s="477"/>
      <c r="Q18" s="478"/>
      <c r="R18" s="488"/>
      <c r="S18" s="489"/>
      <c r="T18" s="490"/>
      <c r="U18" s="491"/>
      <c r="V18" s="492"/>
      <c r="W18" s="492"/>
      <c r="X18" s="492"/>
      <c r="Y18" s="493"/>
      <c r="Z18" s="265"/>
      <c r="AA18" s="266"/>
      <c r="AB18" s="266"/>
      <c r="AC18" s="266"/>
      <c r="AD18" s="266"/>
      <c r="AE18" s="266"/>
      <c r="AF18" s="266"/>
      <c r="AG18" s="267"/>
      <c r="AH18" s="476"/>
      <c r="AI18" s="477"/>
      <c r="AJ18" s="477"/>
      <c r="AK18" s="477"/>
      <c r="AL18" s="478"/>
      <c r="AM18" s="265"/>
      <c r="AN18" s="266"/>
      <c r="AO18" s="266"/>
      <c r="AP18" s="266"/>
      <c r="AQ18" s="266"/>
      <c r="AR18" s="266"/>
      <c r="AS18" s="266"/>
      <c r="AT18" s="267"/>
      <c r="AU18" s="476"/>
      <c r="AV18" s="477"/>
      <c r="AW18" s="477"/>
      <c r="AX18" s="477"/>
      <c r="AY18" s="478"/>
      <c r="AZ18" s="265"/>
      <c r="BA18" s="266"/>
      <c r="BB18" s="266"/>
      <c r="BC18" s="266"/>
      <c r="BD18" s="266"/>
      <c r="BE18" s="266"/>
      <c r="BF18" s="266"/>
      <c r="BG18" s="267"/>
      <c r="BH18" s="262"/>
      <c r="BI18" s="263"/>
      <c r="BJ18" s="263"/>
      <c r="BK18" s="263"/>
      <c r="BL18" s="264"/>
      <c r="BM18" s="265"/>
      <c r="BN18" s="266"/>
      <c r="BO18" s="266"/>
      <c r="BP18" s="266"/>
      <c r="BQ18" s="266"/>
      <c r="BR18" s="266"/>
      <c r="BS18" s="266"/>
      <c r="BT18" s="267"/>
      <c r="BU18" s="479"/>
      <c r="BV18" s="480"/>
      <c r="BW18" s="480"/>
      <c r="BX18" s="480"/>
      <c r="BY18" s="480"/>
      <c r="BZ18" s="481"/>
    </row>
    <row r="19" spans="1:78" ht="13.5" customHeight="1" x14ac:dyDescent="0.4">
      <c r="A19" s="527"/>
      <c r="B19" s="528"/>
      <c r="C19" s="528"/>
      <c r="D19" s="528"/>
      <c r="E19" s="528"/>
      <c r="F19" s="528"/>
      <c r="G19" s="528"/>
      <c r="H19" s="528"/>
      <c r="I19" s="528"/>
      <c r="J19" s="528"/>
      <c r="K19" s="528"/>
      <c r="L19" s="529"/>
      <c r="M19" s="473"/>
      <c r="N19" s="474"/>
      <c r="O19" s="474"/>
      <c r="P19" s="474"/>
      <c r="Q19" s="475"/>
      <c r="R19" s="494"/>
      <c r="S19" s="495"/>
      <c r="T19" s="496"/>
      <c r="U19" s="497"/>
      <c r="V19" s="498"/>
      <c r="W19" s="498"/>
      <c r="X19" s="498"/>
      <c r="Y19" s="499"/>
      <c r="Z19" s="280"/>
      <c r="AA19" s="281"/>
      <c r="AB19" s="281"/>
      <c r="AC19" s="281"/>
      <c r="AD19" s="281"/>
      <c r="AE19" s="281"/>
      <c r="AF19" s="281"/>
      <c r="AG19" s="282"/>
      <c r="AH19" s="473"/>
      <c r="AI19" s="474"/>
      <c r="AJ19" s="474"/>
      <c r="AK19" s="474"/>
      <c r="AL19" s="475"/>
      <c r="AM19" s="280"/>
      <c r="AN19" s="281"/>
      <c r="AO19" s="281"/>
      <c r="AP19" s="281"/>
      <c r="AQ19" s="281"/>
      <c r="AR19" s="281"/>
      <c r="AS19" s="281"/>
      <c r="AT19" s="282"/>
      <c r="AU19" s="473"/>
      <c r="AV19" s="474"/>
      <c r="AW19" s="474"/>
      <c r="AX19" s="474"/>
      <c r="AY19" s="475"/>
      <c r="AZ19" s="280"/>
      <c r="BA19" s="281"/>
      <c r="BB19" s="281"/>
      <c r="BC19" s="281"/>
      <c r="BD19" s="281"/>
      <c r="BE19" s="281"/>
      <c r="BF19" s="281"/>
      <c r="BG19" s="282"/>
      <c r="BH19" s="271"/>
      <c r="BI19" s="272"/>
      <c r="BJ19" s="272"/>
      <c r="BK19" s="272"/>
      <c r="BL19" s="273"/>
      <c r="BM19" s="280"/>
      <c r="BN19" s="281"/>
      <c r="BO19" s="281"/>
      <c r="BP19" s="281"/>
      <c r="BQ19" s="281"/>
      <c r="BR19" s="281"/>
      <c r="BS19" s="281"/>
      <c r="BT19" s="282"/>
      <c r="BU19" s="479"/>
      <c r="BV19" s="480"/>
      <c r="BW19" s="480"/>
      <c r="BX19" s="480"/>
      <c r="BY19" s="480"/>
      <c r="BZ19" s="481"/>
    </row>
    <row r="20" spans="1:78" ht="13.5" customHeight="1" x14ac:dyDescent="0.4">
      <c r="A20" s="524"/>
      <c r="B20" s="525"/>
      <c r="C20" s="525"/>
      <c r="D20" s="525"/>
      <c r="E20" s="525"/>
      <c r="F20" s="525"/>
      <c r="G20" s="525"/>
      <c r="H20" s="525"/>
      <c r="I20" s="525"/>
      <c r="J20" s="525"/>
      <c r="K20" s="525"/>
      <c r="L20" s="526"/>
      <c r="M20" s="476"/>
      <c r="N20" s="477"/>
      <c r="O20" s="477"/>
      <c r="P20" s="477"/>
      <c r="Q20" s="478"/>
      <c r="R20" s="488"/>
      <c r="S20" s="489"/>
      <c r="T20" s="490"/>
      <c r="U20" s="491"/>
      <c r="V20" s="492"/>
      <c r="W20" s="492"/>
      <c r="X20" s="492"/>
      <c r="Y20" s="493"/>
      <c r="Z20" s="265"/>
      <c r="AA20" s="266"/>
      <c r="AB20" s="266"/>
      <c r="AC20" s="266"/>
      <c r="AD20" s="266"/>
      <c r="AE20" s="266"/>
      <c r="AF20" s="266"/>
      <c r="AG20" s="267"/>
      <c r="AH20" s="476"/>
      <c r="AI20" s="477"/>
      <c r="AJ20" s="477"/>
      <c r="AK20" s="477"/>
      <c r="AL20" s="478"/>
      <c r="AM20" s="265"/>
      <c r="AN20" s="266"/>
      <c r="AO20" s="266"/>
      <c r="AP20" s="266"/>
      <c r="AQ20" s="266"/>
      <c r="AR20" s="266"/>
      <c r="AS20" s="266"/>
      <c r="AT20" s="267"/>
      <c r="AU20" s="476"/>
      <c r="AV20" s="477"/>
      <c r="AW20" s="477"/>
      <c r="AX20" s="477"/>
      <c r="AY20" s="478"/>
      <c r="AZ20" s="265"/>
      <c r="BA20" s="266"/>
      <c r="BB20" s="266"/>
      <c r="BC20" s="266"/>
      <c r="BD20" s="266"/>
      <c r="BE20" s="266"/>
      <c r="BF20" s="266"/>
      <c r="BG20" s="267"/>
      <c r="BH20" s="262"/>
      <c r="BI20" s="263"/>
      <c r="BJ20" s="263"/>
      <c r="BK20" s="263"/>
      <c r="BL20" s="264"/>
      <c r="BM20" s="265"/>
      <c r="BN20" s="266"/>
      <c r="BO20" s="266"/>
      <c r="BP20" s="266"/>
      <c r="BQ20" s="266"/>
      <c r="BR20" s="266"/>
      <c r="BS20" s="266"/>
      <c r="BT20" s="267"/>
      <c r="BU20" s="479"/>
      <c r="BV20" s="480"/>
      <c r="BW20" s="480"/>
      <c r="BX20" s="480"/>
      <c r="BY20" s="480"/>
      <c r="BZ20" s="481"/>
    </row>
    <row r="21" spans="1:78" ht="13.5" customHeight="1" x14ac:dyDescent="0.4">
      <c r="A21" s="527"/>
      <c r="B21" s="528"/>
      <c r="C21" s="528"/>
      <c r="D21" s="528"/>
      <c r="E21" s="528"/>
      <c r="F21" s="528"/>
      <c r="G21" s="528"/>
      <c r="H21" s="528"/>
      <c r="I21" s="528"/>
      <c r="J21" s="528"/>
      <c r="K21" s="528"/>
      <c r="L21" s="529"/>
      <c r="M21" s="473"/>
      <c r="N21" s="474"/>
      <c r="O21" s="474"/>
      <c r="P21" s="474"/>
      <c r="Q21" s="475"/>
      <c r="R21" s="494"/>
      <c r="S21" s="495"/>
      <c r="T21" s="496"/>
      <c r="U21" s="497"/>
      <c r="V21" s="498"/>
      <c r="W21" s="498"/>
      <c r="X21" s="498"/>
      <c r="Y21" s="499"/>
      <c r="Z21" s="280"/>
      <c r="AA21" s="281"/>
      <c r="AB21" s="281"/>
      <c r="AC21" s="281"/>
      <c r="AD21" s="281"/>
      <c r="AE21" s="281"/>
      <c r="AF21" s="281"/>
      <c r="AG21" s="282"/>
      <c r="AH21" s="473"/>
      <c r="AI21" s="474"/>
      <c r="AJ21" s="474"/>
      <c r="AK21" s="474"/>
      <c r="AL21" s="475"/>
      <c r="AM21" s="280"/>
      <c r="AN21" s="281"/>
      <c r="AO21" s="281"/>
      <c r="AP21" s="281"/>
      <c r="AQ21" s="281"/>
      <c r="AR21" s="281"/>
      <c r="AS21" s="281"/>
      <c r="AT21" s="282"/>
      <c r="AU21" s="473"/>
      <c r="AV21" s="474"/>
      <c r="AW21" s="474"/>
      <c r="AX21" s="474"/>
      <c r="AY21" s="475"/>
      <c r="AZ21" s="280"/>
      <c r="BA21" s="281"/>
      <c r="BB21" s="281"/>
      <c r="BC21" s="281"/>
      <c r="BD21" s="281"/>
      <c r="BE21" s="281"/>
      <c r="BF21" s="281"/>
      <c r="BG21" s="282"/>
      <c r="BH21" s="271"/>
      <c r="BI21" s="272"/>
      <c r="BJ21" s="272"/>
      <c r="BK21" s="272"/>
      <c r="BL21" s="273"/>
      <c r="BM21" s="280"/>
      <c r="BN21" s="281"/>
      <c r="BO21" s="281"/>
      <c r="BP21" s="281"/>
      <c r="BQ21" s="281"/>
      <c r="BR21" s="281"/>
      <c r="BS21" s="281"/>
      <c r="BT21" s="282"/>
      <c r="BU21" s="479"/>
      <c r="BV21" s="480"/>
      <c r="BW21" s="480"/>
      <c r="BX21" s="480"/>
      <c r="BY21" s="480"/>
      <c r="BZ21" s="481"/>
    </row>
    <row r="22" spans="1:78" ht="13.5" customHeight="1" x14ac:dyDescent="0.4">
      <c r="A22" s="524"/>
      <c r="B22" s="525"/>
      <c r="C22" s="525"/>
      <c r="D22" s="525"/>
      <c r="E22" s="525"/>
      <c r="F22" s="525"/>
      <c r="G22" s="525"/>
      <c r="H22" s="525"/>
      <c r="I22" s="525"/>
      <c r="J22" s="525"/>
      <c r="K22" s="525"/>
      <c r="L22" s="526"/>
      <c r="M22" s="476"/>
      <c r="N22" s="477"/>
      <c r="O22" s="477"/>
      <c r="P22" s="477"/>
      <c r="Q22" s="478"/>
      <c r="R22" s="488"/>
      <c r="S22" s="489"/>
      <c r="T22" s="490"/>
      <c r="U22" s="491"/>
      <c r="V22" s="492"/>
      <c r="W22" s="492"/>
      <c r="X22" s="492"/>
      <c r="Y22" s="493"/>
      <c r="Z22" s="265"/>
      <c r="AA22" s="266"/>
      <c r="AB22" s="266"/>
      <c r="AC22" s="266"/>
      <c r="AD22" s="266"/>
      <c r="AE22" s="266"/>
      <c r="AF22" s="266"/>
      <c r="AG22" s="267"/>
      <c r="AH22" s="476"/>
      <c r="AI22" s="477"/>
      <c r="AJ22" s="477"/>
      <c r="AK22" s="477"/>
      <c r="AL22" s="478"/>
      <c r="AM22" s="265"/>
      <c r="AN22" s="266"/>
      <c r="AO22" s="266"/>
      <c r="AP22" s="266"/>
      <c r="AQ22" s="266"/>
      <c r="AR22" s="266"/>
      <c r="AS22" s="266"/>
      <c r="AT22" s="267"/>
      <c r="AU22" s="476"/>
      <c r="AV22" s="477"/>
      <c r="AW22" s="477"/>
      <c r="AX22" s="477"/>
      <c r="AY22" s="478"/>
      <c r="AZ22" s="265"/>
      <c r="BA22" s="266"/>
      <c r="BB22" s="266"/>
      <c r="BC22" s="266"/>
      <c r="BD22" s="266"/>
      <c r="BE22" s="266"/>
      <c r="BF22" s="266"/>
      <c r="BG22" s="267"/>
      <c r="BH22" s="262"/>
      <c r="BI22" s="263"/>
      <c r="BJ22" s="263"/>
      <c r="BK22" s="263"/>
      <c r="BL22" s="264"/>
      <c r="BM22" s="265"/>
      <c r="BN22" s="266"/>
      <c r="BO22" s="266"/>
      <c r="BP22" s="266"/>
      <c r="BQ22" s="266"/>
      <c r="BR22" s="266"/>
      <c r="BS22" s="266"/>
      <c r="BT22" s="267"/>
      <c r="BU22" s="479"/>
      <c r="BV22" s="480"/>
      <c r="BW22" s="480"/>
      <c r="BX22" s="480"/>
      <c r="BY22" s="480"/>
      <c r="BZ22" s="481"/>
    </row>
    <row r="23" spans="1:78" ht="13.5" customHeight="1" x14ac:dyDescent="0.4">
      <c r="A23" s="527"/>
      <c r="B23" s="528"/>
      <c r="C23" s="528"/>
      <c r="D23" s="528"/>
      <c r="E23" s="528"/>
      <c r="F23" s="528"/>
      <c r="G23" s="528"/>
      <c r="H23" s="528"/>
      <c r="I23" s="528"/>
      <c r="J23" s="528"/>
      <c r="K23" s="528"/>
      <c r="L23" s="529"/>
      <c r="M23" s="473"/>
      <c r="N23" s="474"/>
      <c r="O23" s="474"/>
      <c r="P23" s="474"/>
      <c r="Q23" s="475"/>
      <c r="R23" s="494"/>
      <c r="S23" s="495"/>
      <c r="T23" s="496"/>
      <c r="U23" s="497"/>
      <c r="V23" s="498"/>
      <c r="W23" s="498"/>
      <c r="X23" s="498"/>
      <c r="Y23" s="499"/>
      <c r="Z23" s="280"/>
      <c r="AA23" s="281"/>
      <c r="AB23" s="281"/>
      <c r="AC23" s="281"/>
      <c r="AD23" s="281"/>
      <c r="AE23" s="281"/>
      <c r="AF23" s="281"/>
      <c r="AG23" s="282"/>
      <c r="AH23" s="473"/>
      <c r="AI23" s="474"/>
      <c r="AJ23" s="474"/>
      <c r="AK23" s="474"/>
      <c r="AL23" s="475"/>
      <c r="AM23" s="280"/>
      <c r="AN23" s="281"/>
      <c r="AO23" s="281"/>
      <c r="AP23" s="281"/>
      <c r="AQ23" s="281"/>
      <c r="AR23" s="281"/>
      <c r="AS23" s="281"/>
      <c r="AT23" s="282"/>
      <c r="AU23" s="473"/>
      <c r="AV23" s="474"/>
      <c r="AW23" s="474"/>
      <c r="AX23" s="474"/>
      <c r="AY23" s="475"/>
      <c r="AZ23" s="280"/>
      <c r="BA23" s="281"/>
      <c r="BB23" s="281"/>
      <c r="BC23" s="281"/>
      <c r="BD23" s="281"/>
      <c r="BE23" s="281"/>
      <c r="BF23" s="281"/>
      <c r="BG23" s="282"/>
      <c r="BH23" s="271"/>
      <c r="BI23" s="272"/>
      <c r="BJ23" s="272"/>
      <c r="BK23" s="272"/>
      <c r="BL23" s="273"/>
      <c r="BM23" s="280"/>
      <c r="BN23" s="281"/>
      <c r="BO23" s="281"/>
      <c r="BP23" s="281"/>
      <c r="BQ23" s="281"/>
      <c r="BR23" s="281"/>
      <c r="BS23" s="281"/>
      <c r="BT23" s="282"/>
      <c r="BU23" s="479"/>
      <c r="BV23" s="480"/>
      <c r="BW23" s="480"/>
      <c r="BX23" s="480"/>
      <c r="BY23" s="480"/>
      <c r="BZ23" s="481"/>
    </row>
    <row r="24" spans="1:78" ht="13.5" customHeight="1" x14ac:dyDescent="0.4">
      <c r="A24" s="524"/>
      <c r="B24" s="525"/>
      <c r="C24" s="525"/>
      <c r="D24" s="525"/>
      <c r="E24" s="525"/>
      <c r="F24" s="525"/>
      <c r="G24" s="525"/>
      <c r="H24" s="525"/>
      <c r="I24" s="525"/>
      <c r="J24" s="525"/>
      <c r="K24" s="525"/>
      <c r="L24" s="526"/>
      <c r="M24" s="476"/>
      <c r="N24" s="477"/>
      <c r="O24" s="477"/>
      <c r="P24" s="477"/>
      <c r="Q24" s="478"/>
      <c r="R24" s="488"/>
      <c r="S24" s="489"/>
      <c r="T24" s="490"/>
      <c r="U24" s="491"/>
      <c r="V24" s="492"/>
      <c r="W24" s="492"/>
      <c r="X24" s="492"/>
      <c r="Y24" s="493"/>
      <c r="Z24" s="265"/>
      <c r="AA24" s="266"/>
      <c r="AB24" s="266"/>
      <c r="AC24" s="266"/>
      <c r="AD24" s="266"/>
      <c r="AE24" s="266"/>
      <c r="AF24" s="266"/>
      <c r="AG24" s="267"/>
      <c r="AH24" s="476"/>
      <c r="AI24" s="477"/>
      <c r="AJ24" s="477"/>
      <c r="AK24" s="477"/>
      <c r="AL24" s="478"/>
      <c r="AM24" s="265"/>
      <c r="AN24" s="266"/>
      <c r="AO24" s="266"/>
      <c r="AP24" s="266"/>
      <c r="AQ24" s="266"/>
      <c r="AR24" s="266"/>
      <c r="AS24" s="266"/>
      <c r="AT24" s="267"/>
      <c r="AU24" s="476"/>
      <c r="AV24" s="477"/>
      <c r="AW24" s="477"/>
      <c r="AX24" s="477"/>
      <c r="AY24" s="478"/>
      <c r="AZ24" s="265"/>
      <c r="BA24" s="266"/>
      <c r="BB24" s="266"/>
      <c r="BC24" s="266"/>
      <c r="BD24" s="266"/>
      <c r="BE24" s="266"/>
      <c r="BF24" s="266"/>
      <c r="BG24" s="267"/>
      <c r="BH24" s="262"/>
      <c r="BI24" s="263"/>
      <c r="BJ24" s="263"/>
      <c r="BK24" s="263"/>
      <c r="BL24" s="264"/>
      <c r="BM24" s="265"/>
      <c r="BN24" s="266"/>
      <c r="BO24" s="266"/>
      <c r="BP24" s="266"/>
      <c r="BQ24" s="266"/>
      <c r="BR24" s="266"/>
      <c r="BS24" s="266"/>
      <c r="BT24" s="267"/>
      <c r="BU24" s="479"/>
      <c r="BV24" s="480"/>
      <c r="BW24" s="480"/>
      <c r="BX24" s="480"/>
      <c r="BY24" s="480"/>
      <c r="BZ24" s="481"/>
    </row>
    <row r="25" spans="1:78" ht="13.5" customHeight="1" x14ac:dyDescent="0.4">
      <c r="A25" s="527"/>
      <c r="B25" s="528"/>
      <c r="C25" s="528"/>
      <c r="D25" s="528"/>
      <c r="E25" s="528"/>
      <c r="F25" s="528"/>
      <c r="G25" s="528"/>
      <c r="H25" s="528"/>
      <c r="I25" s="528"/>
      <c r="J25" s="528"/>
      <c r="K25" s="528"/>
      <c r="L25" s="529"/>
      <c r="M25" s="473"/>
      <c r="N25" s="474"/>
      <c r="O25" s="474"/>
      <c r="P25" s="474"/>
      <c r="Q25" s="475"/>
      <c r="R25" s="494"/>
      <c r="S25" s="495"/>
      <c r="T25" s="496"/>
      <c r="U25" s="497"/>
      <c r="V25" s="498"/>
      <c r="W25" s="498"/>
      <c r="X25" s="498"/>
      <c r="Y25" s="499"/>
      <c r="Z25" s="280"/>
      <c r="AA25" s="281"/>
      <c r="AB25" s="281"/>
      <c r="AC25" s="281"/>
      <c r="AD25" s="281"/>
      <c r="AE25" s="281"/>
      <c r="AF25" s="281"/>
      <c r="AG25" s="282"/>
      <c r="AH25" s="473"/>
      <c r="AI25" s="474"/>
      <c r="AJ25" s="474"/>
      <c r="AK25" s="474"/>
      <c r="AL25" s="475"/>
      <c r="AM25" s="280"/>
      <c r="AN25" s="281"/>
      <c r="AO25" s="281"/>
      <c r="AP25" s="281"/>
      <c r="AQ25" s="281"/>
      <c r="AR25" s="281"/>
      <c r="AS25" s="281"/>
      <c r="AT25" s="282"/>
      <c r="AU25" s="473"/>
      <c r="AV25" s="474"/>
      <c r="AW25" s="474"/>
      <c r="AX25" s="474"/>
      <c r="AY25" s="475"/>
      <c r="AZ25" s="280"/>
      <c r="BA25" s="281"/>
      <c r="BB25" s="281"/>
      <c r="BC25" s="281"/>
      <c r="BD25" s="281"/>
      <c r="BE25" s="281"/>
      <c r="BF25" s="281"/>
      <c r="BG25" s="282"/>
      <c r="BH25" s="271"/>
      <c r="BI25" s="272"/>
      <c r="BJ25" s="272"/>
      <c r="BK25" s="272"/>
      <c r="BL25" s="273"/>
      <c r="BM25" s="280"/>
      <c r="BN25" s="281"/>
      <c r="BO25" s="281"/>
      <c r="BP25" s="281"/>
      <c r="BQ25" s="281"/>
      <c r="BR25" s="281"/>
      <c r="BS25" s="281"/>
      <c r="BT25" s="282"/>
      <c r="BU25" s="479"/>
      <c r="BV25" s="480"/>
      <c r="BW25" s="480"/>
      <c r="BX25" s="480"/>
      <c r="BY25" s="480"/>
      <c r="BZ25" s="481"/>
    </row>
    <row r="26" spans="1:78" ht="13.5" customHeight="1" x14ac:dyDescent="0.4">
      <c r="A26" s="524"/>
      <c r="B26" s="525"/>
      <c r="C26" s="525"/>
      <c r="D26" s="525"/>
      <c r="E26" s="525"/>
      <c r="F26" s="525"/>
      <c r="G26" s="525"/>
      <c r="H26" s="525"/>
      <c r="I26" s="525"/>
      <c r="J26" s="525"/>
      <c r="K26" s="525"/>
      <c r="L26" s="526"/>
      <c r="M26" s="476"/>
      <c r="N26" s="477"/>
      <c r="O26" s="477"/>
      <c r="P26" s="477"/>
      <c r="Q26" s="478"/>
      <c r="R26" s="488"/>
      <c r="S26" s="489"/>
      <c r="T26" s="490"/>
      <c r="U26" s="491"/>
      <c r="V26" s="492"/>
      <c r="W26" s="492"/>
      <c r="X26" s="492"/>
      <c r="Y26" s="493"/>
      <c r="Z26" s="265"/>
      <c r="AA26" s="266"/>
      <c r="AB26" s="266"/>
      <c r="AC26" s="266"/>
      <c r="AD26" s="266"/>
      <c r="AE26" s="266"/>
      <c r="AF26" s="266"/>
      <c r="AG26" s="267"/>
      <c r="AH26" s="476"/>
      <c r="AI26" s="477"/>
      <c r="AJ26" s="477"/>
      <c r="AK26" s="477"/>
      <c r="AL26" s="478"/>
      <c r="AM26" s="265"/>
      <c r="AN26" s="266"/>
      <c r="AO26" s="266"/>
      <c r="AP26" s="266"/>
      <c r="AQ26" s="266"/>
      <c r="AR26" s="266"/>
      <c r="AS26" s="266"/>
      <c r="AT26" s="267"/>
      <c r="AU26" s="476"/>
      <c r="AV26" s="477"/>
      <c r="AW26" s="477"/>
      <c r="AX26" s="477"/>
      <c r="AY26" s="478"/>
      <c r="AZ26" s="265"/>
      <c r="BA26" s="266"/>
      <c r="BB26" s="266"/>
      <c r="BC26" s="266"/>
      <c r="BD26" s="266"/>
      <c r="BE26" s="266"/>
      <c r="BF26" s="266"/>
      <c r="BG26" s="267"/>
      <c r="BH26" s="262"/>
      <c r="BI26" s="263"/>
      <c r="BJ26" s="263"/>
      <c r="BK26" s="263"/>
      <c r="BL26" s="264"/>
      <c r="BM26" s="265"/>
      <c r="BN26" s="266"/>
      <c r="BO26" s="266"/>
      <c r="BP26" s="266"/>
      <c r="BQ26" s="266"/>
      <c r="BR26" s="266"/>
      <c r="BS26" s="266"/>
      <c r="BT26" s="267"/>
      <c r="BU26" s="479"/>
      <c r="BV26" s="480"/>
      <c r="BW26" s="480"/>
      <c r="BX26" s="480"/>
      <c r="BY26" s="480"/>
      <c r="BZ26" s="481"/>
    </row>
    <row r="27" spans="1:78" ht="13.5" customHeight="1" x14ac:dyDescent="0.4">
      <c r="A27" s="527"/>
      <c r="B27" s="528"/>
      <c r="C27" s="528"/>
      <c r="D27" s="528"/>
      <c r="E27" s="528"/>
      <c r="F27" s="528"/>
      <c r="G27" s="528"/>
      <c r="H27" s="528"/>
      <c r="I27" s="528"/>
      <c r="J27" s="528"/>
      <c r="K27" s="528"/>
      <c r="L27" s="529"/>
      <c r="M27" s="473"/>
      <c r="N27" s="474"/>
      <c r="O27" s="474"/>
      <c r="P27" s="474"/>
      <c r="Q27" s="475"/>
      <c r="R27" s="494"/>
      <c r="S27" s="495"/>
      <c r="T27" s="496"/>
      <c r="U27" s="497"/>
      <c r="V27" s="498"/>
      <c r="W27" s="498"/>
      <c r="X27" s="498"/>
      <c r="Y27" s="499"/>
      <c r="Z27" s="280"/>
      <c r="AA27" s="281"/>
      <c r="AB27" s="281"/>
      <c r="AC27" s="281"/>
      <c r="AD27" s="281"/>
      <c r="AE27" s="281"/>
      <c r="AF27" s="281"/>
      <c r="AG27" s="282"/>
      <c r="AH27" s="473"/>
      <c r="AI27" s="474"/>
      <c r="AJ27" s="474"/>
      <c r="AK27" s="474"/>
      <c r="AL27" s="475"/>
      <c r="AM27" s="280"/>
      <c r="AN27" s="281"/>
      <c r="AO27" s="281"/>
      <c r="AP27" s="281"/>
      <c r="AQ27" s="281"/>
      <c r="AR27" s="281"/>
      <c r="AS27" s="281"/>
      <c r="AT27" s="282"/>
      <c r="AU27" s="473"/>
      <c r="AV27" s="474"/>
      <c r="AW27" s="474"/>
      <c r="AX27" s="474"/>
      <c r="AY27" s="475"/>
      <c r="AZ27" s="280"/>
      <c r="BA27" s="281"/>
      <c r="BB27" s="281"/>
      <c r="BC27" s="281"/>
      <c r="BD27" s="281"/>
      <c r="BE27" s="281"/>
      <c r="BF27" s="281"/>
      <c r="BG27" s="282"/>
      <c r="BH27" s="271"/>
      <c r="BI27" s="272"/>
      <c r="BJ27" s="272"/>
      <c r="BK27" s="272"/>
      <c r="BL27" s="273"/>
      <c r="BM27" s="280"/>
      <c r="BN27" s="281"/>
      <c r="BO27" s="281"/>
      <c r="BP27" s="281"/>
      <c r="BQ27" s="281"/>
      <c r="BR27" s="281"/>
      <c r="BS27" s="281"/>
      <c r="BT27" s="282"/>
      <c r="BU27" s="479"/>
      <c r="BV27" s="480"/>
      <c r="BW27" s="480"/>
      <c r="BX27" s="480"/>
      <c r="BY27" s="480"/>
      <c r="BZ27" s="481"/>
    </row>
    <row r="28" spans="1:78" ht="13.5" customHeight="1" x14ac:dyDescent="0.4">
      <c r="A28" s="524"/>
      <c r="B28" s="525"/>
      <c r="C28" s="525"/>
      <c r="D28" s="525"/>
      <c r="E28" s="525"/>
      <c r="F28" s="525"/>
      <c r="G28" s="525"/>
      <c r="H28" s="525"/>
      <c r="I28" s="525"/>
      <c r="J28" s="525"/>
      <c r="K28" s="525"/>
      <c r="L28" s="526"/>
      <c r="M28" s="476"/>
      <c r="N28" s="477"/>
      <c r="O28" s="477"/>
      <c r="P28" s="477"/>
      <c r="Q28" s="478"/>
      <c r="R28" s="488"/>
      <c r="S28" s="489"/>
      <c r="T28" s="490"/>
      <c r="U28" s="491"/>
      <c r="V28" s="492"/>
      <c r="W28" s="492"/>
      <c r="X28" s="492"/>
      <c r="Y28" s="493"/>
      <c r="Z28" s="265"/>
      <c r="AA28" s="266"/>
      <c r="AB28" s="266"/>
      <c r="AC28" s="266"/>
      <c r="AD28" s="266"/>
      <c r="AE28" s="266"/>
      <c r="AF28" s="266"/>
      <c r="AG28" s="267"/>
      <c r="AH28" s="476"/>
      <c r="AI28" s="477"/>
      <c r="AJ28" s="477"/>
      <c r="AK28" s="477"/>
      <c r="AL28" s="478"/>
      <c r="AM28" s="265"/>
      <c r="AN28" s="266"/>
      <c r="AO28" s="266"/>
      <c r="AP28" s="266"/>
      <c r="AQ28" s="266"/>
      <c r="AR28" s="266"/>
      <c r="AS28" s="266"/>
      <c r="AT28" s="267"/>
      <c r="AU28" s="476"/>
      <c r="AV28" s="477"/>
      <c r="AW28" s="477"/>
      <c r="AX28" s="477"/>
      <c r="AY28" s="478"/>
      <c r="AZ28" s="265"/>
      <c r="BA28" s="266"/>
      <c r="BB28" s="266"/>
      <c r="BC28" s="266"/>
      <c r="BD28" s="266"/>
      <c r="BE28" s="266"/>
      <c r="BF28" s="266"/>
      <c r="BG28" s="267"/>
      <c r="BH28" s="262"/>
      <c r="BI28" s="263"/>
      <c r="BJ28" s="263"/>
      <c r="BK28" s="263"/>
      <c r="BL28" s="264"/>
      <c r="BM28" s="265"/>
      <c r="BN28" s="266"/>
      <c r="BO28" s="266"/>
      <c r="BP28" s="266"/>
      <c r="BQ28" s="266"/>
      <c r="BR28" s="266"/>
      <c r="BS28" s="266"/>
      <c r="BT28" s="267"/>
      <c r="BU28" s="479"/>
      <c r="BV28" s="480"/>
      <c r="BW28" s="480"/>
      <c r="BX28" s="480"/>
      <c r="BY28" s="480"/>
      <c r="BZ28" s="481"/>
    </row>
    <row r="29" spans="1:78" ht="13.5" customHeight="1" x14ac:dyDescent="0.4">
      <c r="A29" s="527"/>
      <c r="B29" s="528"/>
      <c r="C29" s="528"/>
      <c r="D29" s="528"/>
      <c r="E29" s="528"/>
      <c r="F29" s="528"/>
      <c r="G29" s="528"/>
      <c r="H29" s="528"/>
      <c r="I29" s="528"/>
      <c r="J29" s="528"/>
      <c r="K29" s="528"/>
      <c r="L29" s="529"/>
      <c r="M29" s="473"/>
      <c r="N29" s="474"/>
      <c r="O29" s="474"/>
      <c r="P29" s="474"/>
      <c r="Q29" s="475"/>
      <c r="R29" s="494"/>
      <c r="S29" s="495"/>
      <c r="T29" s="496"/>
      <c r="U29" s="497"/>
      <c r="V29" s="498"/>
      <c r="W29" s="498"/>
      <c r="X29" s="498"/>
      <c r="Y29" s="499"/>
      <c r="Z29" s="280"/>
      <c r="AA29" s="281"/>
      <c r="AB29" s="281"/>
      <c r="AC29" s="281"/>
      <c r="AD29" s="281"/>
      <c r="AE29" s="281"/>
      <c r="AF29" s="281"/>
      <c r="AG29" s="282"/>
      <c r="AH29" s="473"/>
      <c r="AI29" s="474"/>
      <c r="AJ29" s="474"/>
      <c r="AK29" s="474"/>
      <c r="AL29" s="475"/>
      <c r="AM29" s="280"/>
      <c r="AN29" s="281"/>
      <c r="AO29" s="281"/>
      <c r="AP29" s="281"/>
      <c r="AQ29" s="281"/>
      <c r="AR29" s="281"/>
      <c r="AS29" s="281"/>
      <c r="AT29" s="282"/>
      <c r="AU29" s="473"/>
      <c r="AV29" s="474"/>
      <c r="AW29" s="474"/>
      <c r="AX29" s="474"/>
      <c r="AY29" s="475"/>
      <c r="AZ29" s="280"/>
      <c r="BA29" s="281"/>
      <c r="BB29" s="281"/>
      <c r="BC29" s="281"/>
      <c r="BD29" s="281"/>
      <c r="BE29" s="281"/>
      <c r="BF29" s="281"/>
      <c r="BG29" s="282"/>
      <c r="BH29" s="271"/>
      <c r="BI29" s="272"/>
      <c r="BJ29" s="272"/>
      <c r="BK29" s="272"/>
      <c r="BL29" s="273"/>
      <c r="BM29" s="280"/>
      <c r="BN29" s="281"/>
      <c r="BO29" s="281"/>
      <c r="BP29" s="281"/>
      <c r="BQ29" s="281"/>
      <c r="BR29" s="281"/>
      <c r="BS29" s="281"/>
      <c r="BT29" s="282"/>
      <c r="BU29" s="479"/>
      <c r="BV29" s="480"/>
      <c r="BW29" s="480"/>
      <c r="BX29" s="480"/>
      <c r="BY29" s="480"/>
      <c r="BZ29" s="481"/>
    </row>
    <row r="30" spans="1:78" ht="13.5" customHeight="1" x14ac:dyDescent="0.4">
      <c r="A30" s="524"/>
      <c r="B30" s="525"/>
      <c r="C30" s="525"/>
      <c r="D30" s="525"/>
      <c r="E30" s="525"/>
      <c r="F30" s="525"/>
      <c r="G30" s="525"/>
      <c r="H30" s="525"/>
      <c r="I30" s="525"/>
      <c r="J30" s="525"/>
      <c r="K30" s="525"/>
      <c r="L30" s="526"/>
      <c r="M30" s="476"/>
      <c r="N30" s="477"/>
      <c r="O30" s="477"/>
      <c r="P30" s="477"/>
      <c r="Q30" s="478"/>
      <c r="R30" s="488"/>
      <c r="S30" s="489"/>
      <c r="T30" s="490"/>
      <c r="U30" s="491"/>
      <c r="V30" s="492"/>
      <c r="W30" s="492"/>
      <c r="X30" s="492"/>
      <c r="Y30" s="493"/>
      <c r="Z30" s="265"/>
      <c r="AA30" s="266"/>
      <c r="AB30" s="266"/>
      <c r="AC30" s="266"/>
      <c r="AD30" s="266"/>
      <c r="AE30" s="266"/>
      <c r="AF30" s="266"/>
      <c r="AG30" s="267"/>
      <c r="AH30" s="476"/>
      <c r="AI30" s="477"/>
      <c r="AJ30" s="477"/>
      <c r="AK30" s="477"/>
      <c r="AL30" s="478"/>
      <c r="AM30" s="265"/>
      <c r="AN30" s="266"/>
      <c r="AO30" s="266"/>
      <c r="AP30" s="266"/>
      <c r="AQ30" s="266"/>
      <c r="AR30" s="266"/>
      <c r="AS30" s="266"/>
      <c r="AT30" s="267"/>
      <c r="AU30" s="476"/>
      <c r="AV30" s="477"/>
      <c r="AW30" s="477"/>
      <c r="AX30" s="477"/>
      <c r="AY30" s="478"/>
      <c r="AZ30" s="265"/>
      <c r="BA30" s="266"/>
      <c r="BB30" s="266"/>
      <c r="BC30" s="266"/>
      <c r="BD30" s="266"/>
      <c r="BE30" s="266"/>
      <c r="BF30" s="266"/>
      <c r="BG30" s="267"/>
      <c r="BH30" s="262"/>
      <c r="BI30" s="263"/>
      <c r="BJ30" s="263"/>
      <c r="BK30" s="263"/>
      <c r="BL30" s="264"/>
      <c r="BM30" s="265"/>
      <c r="BN30" s="266"/>
      <c r="BO30" s="266"/>
      <c r="BP30" s="266"/>
      <c r="BQ30" s="266"/>
      <c r="BR30" s="266"/>
      <c r="BS30" s="266"/>
      <c r="BT30" s="267"/>
      <c r="BU30" s="479"/>
      <c r="BV30" s="480"/>
      <c r="BW30" s="480"/>
      <c r="BX30" s="480"/>
      <c r="BY30" s="480"/>
      <c r="BZ30" s="481"/>
    </row>
    <row r="31" spans="1:78" ht="13.5" customHeight="1" x14ac:dyDescent="0.4">
      <c r="A31" s="527"/>
      <c r="B31" s="528"/>
      <c r="C31" s="528"/>
      <c r="D31" s="528"/>
      <c r="E31" s="528"/>
      <c r="F31" s="528"/>
      <c r="G31" s="528"/>
      <c r="H31" s="528"/>
      <c r="I31" s="528"/>
      <c r="J31" s="528"/>
      <c r="K31" s="528"/>
      <c r="L31" s="529"/>
      <c r="M31" s="473"/>
      <c r="N31" s="474"/>
      <c r="O31" s="474"/>
      <c r="P31" s="474"/>
      <c r="Q31" s="475"/>
      <c r="R31" s="494"/>
      <c r="S31" s="495"/>
      <c r="T31" s="496"/>
      <c r="U31" s="497"/>
      <c r="V31" s="498"/>
      <c r="W31" s="498"/>
      <c r="X31" s="498"/>
      <c r="Y31" s="499"/>
      <c r="Z31" s="280"/>
      <c r="AA31" s="281"/>
      <c r="AB31" s="281"/>
      <c r="AC31" s="281"/>
      <c r="AD31" s="281"/>
      <c r="AE31" s="281"/>
      <c r="AF31" s="281"/>
      <c r="AG31" s="282"/>
      <c r="AH31" s="473"/>
      <c r="AI31" s="474"/>
      <c r="AJ31" s="474"/>
      <c r="AK31" s="474"/>
      <c r="AL31" s="475"/>
      <c r="AM31" s="280"/>
      <c r="AN31" s="281"/>
      <c r="AO31" s="281"/>
      <c r="AP31" s="281"/>
      <c r="AQ31" s="281"/>
      <c r="AR31" s="281"/>
      <c r="AS31" s="281"/>
      <c r="AT31" s="282"/>
      <c r="AU31" s="473"/>
      <c r="AV31" s="474"/>
      <c r="AW31" s="474"/>
      <c r="AX31" s="474"/>
      <c r="AY31" s="475"/>
      <c r="AZ31" s="280"/>
      <c r="BA31" s="281"/>
      <c r="BB31" s="281"/>
      <c r="BC31" s="281"/>
      <c r="BD31" s="281"/>
      <c r="BE31" s="281"/>
      <c r="BF31" s="281"/>
      <c r="BG31" s="282"/>
      <c r="BH31" s="271"/>
      <c r="BI31" s="272"/>
      <c r="BJ31" s="272"/>
      <c r="BK31" s="272"/>
      <c r="BL31" s="273"/>
      <c r="BM31" s="280"/>
      <c r="BN31" s="281"/>
      <c r="BO31" s="281"/>
      <c r="BP31" s="281"/>
      <c r="BQ31" s="281"/>
      <c r="BR31" s="281"/>
      <c r="BS31" s="281"/>
      <c r="BT31" s="282"/>
      <c r="BU31" s="479"/>
      <c r="BV31" s="480"/>
      <c r="BW31" s="480"/>
      <c r="BX31" s="480"/>
      <c r="BY31" s="480"/>
      <c r="BZ31" s="481"/>
    </row>
    <row r="32" spans="1:78" ht="13.5" customHeight="1" x14ac:dyDescent="0.4">
      <c r="A32" s="524"/>
      <c r="B32" s="525"/>
      <c r="C32" s="525"/>
      <c r="D32" s="525"/>
      <c r="E32" s="525"/>
      <c r="F32" s="525"/>
      <c r="G32" s="525"/>
      <c r="H32" s="525"/>
      <c r="I32" s="525"/>
      <c r="J32" s="525"/>
      <c r="K32" s="525"/>
      <c r="L32" s="526"/>
      <c r="M32" s="476"/>
      <c r="N32" s="477"/>
      <c r="O32" s="477"/>
      <c r="P32" s="477"/>
      <c r="Q32" s="478"/>
      <c r="R32" s="488"/>
      <c r="S32" s="489"/>
      <c r="T32" s="490"/>
      <c r="U32" s="491"/>
      <c r="V32" s="492"/>
      <c r="W32" s="492"/>
      <c r="X32" s="492"/>
      <c r="Y32" s="493"/>
      <c r="Z32" s="265"/>
      <c r="AA32" s="266"/>
      <c r="AB32" s="266"/>
      <c r="AC32" s="266"/>
      <c r="AD32" s="266"/>
      <c r="AE32" s="266"/>
      <c r="AF32" s="266"/>
      <c r="AG32" s="267"/>
      <c r="AH32" s="476"/>
      <c r="AI32" s="477"/>
      <c r="AJ32" s="477"/>
      <c r="AK32" s="477"/>
      <c r="AL32" s="478"/>
      <c r="AM32" s="265"/>
      <c r="AN32" s="266"/>
      <c r="AO32" s="266"/>
      <c r="AP32" s="266"/>
      <c r="AQ32" s="266"/>
      <c r="AR32" s="266"/>
      <c r="AS32" s="266"/>
      <c r="AT32" s="267"/>
      <c r="AU32" s="476"/>
      <c r="AV32" s="477"/>
      <c r="AW32" s="477"/>
      <c r="AX32" s="477"/>
      <c r="AY32" s="478"/>
      <c r="AZ32" s="265"/>
      <c r="BA32" s="266"/>
      <c r="BB32" s="266"/>
      <c r="BC32" s="266"/>
      <c r="BD32" s="266"/>
      <c r="BE32" s="266"/>
      <c r="BF32" s="266"/>
      <c r="BG32" s="267"/>
      <c r="BH32" s="262"/>
      <c r="BI32" s="263"/>
      <c r="BJ32" s="263"/>
      <c r="BK32" s="263"/>
      <c r="BL32" s="264"/>
      <c r="BM32" s="265"/>
      <c r="BN32" s="266"/>
      <c r="BO32" s="266"/>
      <c r="BP32" s="266"/>
      <c r="BQ32" s="266"/>
      <c r="BR32" s="266"/>
      <c r="BS32" s="266"/>
      <c r="BT32" s="267"/>
      <c r="BU32" s="479"/>
      <c r="BV32" s="480"/>
      <c r="BW32" s="480"/>
      <c r="BX32" s="480"/>
      <c r="BY32" s="480"/>
      <c r="BZ32" s="481"/>
    </row>
    <row r="33" spans="1:78" ht="13.5" customHeight="1" x14ac:dyDescent="0.4">
      <c r="A33" s="527"/>
      <c r="B33" s="528"/>
      <c r="C33" s="528"/>
      <c r="D33" s="528"/>
      <c r="E33" s="528"/>
      <c r="F33" s="528"/>
      <c r="G33" s="528"/>
      <c r="H33" s="528"/>
      <c r="I33" s="528"/>
      <c r="J33" s="528"/>
      <c r="K33" s="528"/>
      <c r="L33" s="529"/>
      <c r="M33" s="473"/>
      <c r="N33" s="474"/>
      <c r="O33" s="474"/>
      <c r="P33" s="474"/>
      <c r="Q33" s="475"/>
      <c r="R33" s="494"/>
      <c r="S33" s="495"/>
      <c r="T33" s="496"/>
      <c r="U33" s="497"/>
      <c r="V33" s="498"/>
      <c r="W33" s="498"/>
      <c r="X33" s="498"/>
      <c r="Y33" s="499"/>
      <c r="Z33" s="280"/>
      <c r="AA33" s="281"/>
      <c r="AB33" s="281"/>
      <c r="AC33" s="281"/>
      <c r="AD33" s="281"/>
      <c r="AE33" s="281"/>
      <c r="AF33" s="281"/>
      <c r="AG33" s="282"/>
      <c r="AH33" s="473"/>
      <c r="AI33" s="474"/>
      <c r="AJ33" s="474"/>
      <c r="AK33" s="474"/>
      <c r="AL33" s="475"/>
      <c r="AM33" s="280"/>
      <c r="AN33" s="281"/>
      <c r="AO33" s="281"/>
      <c r="AP33" s="281"/>
      <c r="AQ33" s="281"/>
      <c r="AR33" s="281"/>
      <c r="AS33" s="281"/>
      <c r="AT33" s="282"/>
      <c r="AU33" s="473"/>
      <c r="AV33" s="474"/>
      <c r="AW33" s="474"/>
      <c r="AX33" s="474"/>
      <c r="AY33" s="475"/>
      <c r="AZ33" s="280"/>
      <c r="BA33" s="281"/>
      <c r="BB33" s="281"/>
      <c r="BC33" s="281"/>
      <c r="BD33" s="281"/>
      <c r="BE33" s="281"/>
      <c r="BF33" s="281"/>
      <c r="BG33" s="282"/>
      <c r="BH33" s="271"/>
      <c r="BI33" s="272"/>
      <c r="BJ33" s="272"/>
      <c r="BK33" s="272"/>
      <c r="BL33" s="273"/>
      <c r="BM33" s="280"/>
      <c r="BN33" s="281"/>
      <c r="BO33" s="281"/>
      <c r="BP33" s="281"/>
      <c r="BQ33" s="281"/>
      <c r="BR33" s="281"/>
      <c r="BS33" s="281"/>
      <c r="BT33" s="282"/>
      <c r="BU33" s="479"/>
      <c r="BV33" s="480"/>
      <c r="BW33" s="480"/>
      <c r="BX33" s="480"/>
      <c r="BY33" s="480"/>
      <c r="BZ33" s="481"/>
    </row>
    <row r="34" spans="1:78" ht="13.5" customHeight="1" x14ac:dyDescent="0.4">
      <c r="A34" s="524"/>
      <c r="B34" s="525"/>
      <c r="C34" s="525"/>
      <c r="D34" s="525"/>
      <c r="E34" s="525"/>
      <c r="F34" s="525"/>
      <c r="G34" s="525"/>
      <c r="H34" s="525"/>
      <c r="I34" s="525"/>
      <c r="J34" s="525"/>
      <c r="K34" s="525"/>
      <c r="L34" s="526"/>
      <c r="M34" s="476"/>
      <c r="N34" s="477"/>
      <c r="O34" s="477"/>
      <c r="P34" s="477"/>
      <c r="Q34" s="478"/>
      <c r="R34" s="488"/>
      <c r="S34" s="489"/>
      <c r="T34" s="490"/>
      <c r="U34" s="491"/>
      <c r="V34" s="492"/>
      <c r="W34" s="492"/>
      <c r="X34" s="492"/>
      <c r="Y34" s="493"/>
      <c r="Z34" s="265"/>
      <c r="AA34" s="266"/>
      <c r="AB34" s="266"/>
      <c r="AC34" s="266"/>
      <c r="AD34" s="266"/>
      <c r="AE34" s="266"/>
      <c r="AF34" s="266"/>
      <c r="AG34" s="267"/>
      <c r="AH34" s="476"/>
      <c r="AI34" s="477"/>
      <c r="AJ34" s="477"/>
      <c r="AK34" s="477"/>
      <c r="AL34" s="478"/>
      <c r="AM34" s="265"/>
      <c r="AN34" s="266"/>
      <c r="AO34" s="266"/>
      <c r="AP34" s="266"/>
      <c r="AQ34" s="266"/>
      <c r="AR34" s="266"/>
      <c r="AS34" s="266"/>
      <c r="AT34" s="267"/>
      <c r="AU34" s="476"/>
      <c r="AV34" s="477"/>
      <c r="AW34" s="477"/>
      <c r="AX34" s="477"/>
      <c r="AY34" s="478"/>
      <c r="AZ34" s="265"/>
      <c r="BA34" s="266"/>
      <c r="BB34" s="266"/>
      <c r="BC34" s="266"/>
      <c r="BD34" s="266"/>
      <c r="BE34" s="266"/>
      <c r="BF34" s="266"/>
      <c r="BG34" s="267"/>
      <c r="BH34" s="262"/>
      <c r="BI34" s="263"/>
      <c r="BJ34" s="263"/>
      <c r="BK34" s="263"/>
      <c r="BL34" s="264"/>
      <c r="BM34" s="265"/>
      <c r="BN34" s="266"/>
      <c r="BO34" s="266"/>
      <c r="BP34" s="266"/>
      <c r="BQ34" s="266"/>
      <c r="BR34" s="266"/>
      <c r="BS34" s="266"/>
      <c r="BT34" s="267"/>
      <c r="BU34" s="479"/>
      <c r="BV34" s="480"/>
      <c r="BW34" s="480"/>
      <c r="BX34" s="480"/>
      <c r="BY34" s="480"/>
      <c r="BZ34" s="481"/>
    </row>
    <row r="35" spans="1:78" ht="13.5" customHeight="1" x14ac:dyDescent="0.4">
      <c r="A35" s="527"/>
      <c r="B35" s="528"/>
      <c r="C35" s="528"/>
      <c r="D35" s="528"/>
      <c r="E35" s="528"/>
      <c r="F35" s="528"/>
      <c r="G35" s="528"/>
      <c r="H35" s="528"/>
      <c r="I35" s="528"/>
      <c r="J35" s="528"/>
      <c r="K35" s="528"/>
      <c r="L35" s="529"/>
      <c r="M35" s="473"/>
      <c r="N35" s="474"/>
      <c r="O35" s="474"/>
      <c r="P35" s="474"/>
      <c r="Q35" s="475"/>
      <c r="R35" s="494"/>
      <c r="S35" s="495"/>
      <c r="T35" s="496"/>
      <c r="U35" s="497"/>
      <c r="V35" s="498"/>
      <c r="W35" s="498"/>
      <c r="X35" s="498"/>
      <c r="Y35" s="499"/>
      <c r="Z35" s="280"/>
      <c r="AA35" s="281"/>
      <c r="AB35" s="281"/>
      <c r="AC35" s="281"/>
      <c r="AD35" s="281"/>
      <c r="AE35" s="281"/>
      <c r="AF35" s="281"/>
      <c r="AG35" s="282"/>
      <c r="AH35" s="473"/>
      <c r="AI35" s="474"/>
      <c r="AJ35" s="474"/>
      <c r="AK35" s="474"/>
      <c r="AL35" s="475"/>
      <c r="AM35" s="280"/>
      <c r="AN35" s="281"/>
      <c r="AO35" s="281"/>
      <c r="AP35" s="281"/>
      <c r="AQ35" s="281"/>
      <c r="AR35" s="281"/>
      <c r="AS35" s="281"/>
      <c r="AT35" s="282"/>
      <c r="AU35" s="473"/>
      <c r="AV35" s="474"/>
      <c r="AW35" s="474"/>
      <c r="AX35" s="474"/>
      <c r="AY35" s="475"/>
      <c r="AZ35" s="280"/>
      <c r="BA35" s="281"/>
      <c r="BB35" s="281"/>
      <c r="BC35" s="281"/>
      <c r="BD35" s="281"/>
      <c r="BE35" s="281"/>
      <c r="BF35" s="281"/>
      <c r="BG35" s="282"/>
      <c r="BH35" s="271"/>
      <c r="BI35" s="272"/>
      <c r="BJ35" s="272"/>
      <c r="BK35" s="272"/>
      <c r="BL35" s="273"/>
      <c r="BM35" s="280"/>
      <c r="BN35" s="281"/>
      <c r="BO35" s="281"/>
      <c r="BP35" s="281"/>
      <c r="BQ35" s="281"/>
      <c r="BR35" s="281"/>
      <c r="BS35" s="281"/>
      <c r="BT35" s="282"/>
      <c r="BU35" s="479"/>
      <c r="BV35" s="480"/>
      <c r="BW35" s="480"/>
      <c r="BX35" s="480"/>
      <c r="BY35" s="480"/>
      <c r="BZ35" s="481"/>
    </row>
    <row r="36" spans="1:78" ht="13.5" customHeight="1" x14ac:dyDescent="0.4">
      <c r="A36" s="524"/>
      <c r="B36" s="525"/>
      <c r="C36" s="525"/>
      <c r="D36" s="525"/>
      <c r="E36" s="525"/>
      <c r="F36" s="525"/>
      <c r="G36" s="525"/>
      <c r="H36" s="525"/>
      <c r="I36" s="525"/>
      <c r="J36" s="525"/>
      <c r="K36" s="525"/>
      <c r="L36" s="526"/>
      <c r="M36" s="476"/>
      <c r="N36" s="477"/>
      <c r="O36" s="477"/>
      <c r="P36" s="477"/>
      <c r="Q36" s="478"/>
      <c r="R36" s="488"/>
      <c r="S36" s="489"/>
      <c r="T36" s="490"/>
      <c r="U36" s="491"/>
      <c r="V36" s="492"/>
      <c r="W36" s="492"/>
      <c r="X36" s="492"/>
      <c r="Y36" s="493"/>
      <c r="Z36" s="265"/>
      <c r="AA36" s="266"/>
      <c r="AB36" s="266"/>
      <c r="AC36" s="266"/>
      <c r="AD36" s="266"/>
      <c r="AE36" s="266"/>
      <c r="AF36" s="266"/>
      <c r="AG36" s="267"/>
      <c r="AH36" s="476"/>
      <c r="AI36" s="477"/>
      <c r="AJ36" s="477"/>
      <c r="AK36" s="477"/>
      <c r="AL36" s="478"/>
      <c r="AM36" s="265"/>
      <c r="AN36" s="266"/>
      <c r="AO36" s="266"/>
      <c r="AP36" s="266"/>
      <c r="AQ36" s="266"/>
      <c r="AR36" s="266"/>
      <c r="AS36" s="266"/>
      <c r="AT36" s="267"/>
      <c r="AU36" s="476"/>
      <c r="AV36" s="477"/>
      <c r="AW36" s="477"/>
      <c r="AX36" s="477"/>
      <c r="AY36" s="478"/>
      <c r="AZ36" s="265"/>
      <c r="BA36" s="266"/>
      <c r="BB36" s="266"/>
      <c r="BC36" s="266"/>
      <c r="BD36" s="266"/>
      <c r="BE36" s="266"/>
      <c r="BF36" s="266"/>
      <c r="BG36" s="267"/>
      <c r="BH36" s="262"/>
      <c r="BI36" s="263"/>
      <c r="BJ36" s="263"/>
      <c r="BK36" s="263"/>
      <c r="BL36" s="264"/>
      <c r="BM36" s="265"/>
      <c r="BN36" s="266"/>
      <c r="BO36" s="266"/>
      <c r="BP36" s="266"/>
      <c r="BQ36" s="266"/>
      <c r="BR36" s="266"/>
      <c r="BS36" s="266"/>
      <c r="BT36" s="267"/>
      <c r="BU36" s="479"/>
      <c r="BV36" s="480"/>
      <c r="BW36" s="480"/>
      <c r="BX36" s="480"/>
      <c r="BY36" s="480"/>
      <c r="BZ36" s="481"/>
    </row>
    <row r="37" spans="1:78" ht="13.5" customHeight="1" x14ac:dyDescent="0.4">
      <c r="A37" s="527"/>
      <c r="B37" s="528"/>
      <c r="C37" s="528"/>
      <c r="D37" s="528"/>
      <c r="E37" s="528"/>
      <c r="F37" s="528"/>
      <c r="G37" s="528"/>
      <c r="H37" s="528"/>
      <c r="I37" s="528"/>
      <c r="J37" s="528"/>
      <c r="K37" s="528"/>
      <c r="L37" s="529"/>
      <c r="M37" s="473"/>
      <c r="N37" s="474"/>
      <c r="O37" s="474"/>
      <c r="P37" s="474"/>
      <c r="Q37" s="475"/>
      <c r="R37" s="494"/>
      <c r="S37" s="495"/>
      <c r="T37" s="496"/>
      <c r="U37" s="497"/>
      <c r="V37" s="498"/>
      <c r="W37" s="498"/>
      <c r="X37" s="498"/>
      <c r="Y37" s="499"/>
      <c r="Z37" s="280"/>
      <c r="AA37" s="281"/>
      <c r="AB37" s="281"/>
      <c r="AC37" s="281"/>
      <c r="AD37" s="281"/>
      <c r="AE37" s="281"/>
      <c r="AF37" s="281"/>
      <c r="AG37" s="282"/>
      <c r="AH37" s="473"/>
      <c r="AI37" s="474"/>
      <c r="AJ37" s="474"/>
      <c r="AK37" s="474"/>
      <c r="AL37" s="475"/>
      <c r="AM37" s="280"/>
      <c r="AN37" s="281"/>
      <c r="AO37" s="281"/>
      <c r="AP37" s="281"/>
      <c r="AQ37" s="281"/>
      <c r="AR37" s="281"/>
      <c r="AS37" s="281"/>
      <c r="AT37" s="282"/>
      <c r="AU37" s="473"/>
      <c r="AV37" s="474"/>
      <c r="AW37" s="474"/>
      <c r="AX37" s="474"/>
      <c r="AY37" s="475"/>
      <c r="AZ37" s="280"/>
      <c r="BA37" s="281"/>
      <c r="BB37" s="281"/>
      <c r="BC37" s="281"/>
      <c r="BD37" s="281"/>
      <c r="BE37" s="281"/>
      <c r="BF37" s="281"/>
      <c r="BG37" s="282"/>
      <c r="BH37" s="271"/>
      <c r="BI37" s="272"/>
      <c r="BJ37" s="272"/>
      <c r="BK37" s="272"/>
      <c r="BL37" s="273"/>
      <c r="BM37" s="280"/>
      <c r="BN37" s="281"/>
      <c r="BO37" s="281"/>
      <c r="BP37" s="281"/>
      <c r="BQ37" s="281"/>
      <c r="BR37" s="281"/>
      <c r="BS37" s="281"/>
      <c r="BT37" s="282"/>
      <c r="BU37" s="479"/>
      <c r="BV37" s="480"/>
      <c r="BW37" s="480"/>
      <c r="BX37" s="480"/>
      <c r="BY37" s="480"/>
      <c r="BZ37" s="481"/>
    </row>
    <row r="38" spans="1:78" ht="13.5" customHeight="1" x14ac:dyDescent="0.4">
      <c r="A38" s="524"/>
      <c r="B38" s="525"/>
      <c r="C38" s="525"/>
      <c r="D38" s="525"/>
      <c r="E38" s="525"/>
      <c r="F38" s="525"/>
      <c r="G38" s="525"/>
      <c r="H38" s="525"/>
      <c r="I38" s="525"/>
      <c r="J38" s="525"/>
      <c r="K38" s="525"/>
      <c r="L38" s="526"/>
      <c r="M38" s="476"/>
      <c r="N38" s="477"/>
      <c r="O38" s="477"/>
      <c r="P38" s="477"/>
      <c r="Q38" s="478"/>
      <c r="R38" s="488"/>
      <c r="S38" s="489"/>
      <c r="T38" s="490"/>
      <c r="U38" s="491"/>
      <c r="V38" s="492"/>
      <c r="W38" s="492"/>
      <c r="X38" s="492"/>
      <c r="Y38" s="493"/>
      <c r="Z38" s="265"/>
      <c r="AA38" s="266"/>
      <c r="AB38" s="266"/>
      <c r="AC38" s="266"/>
      <c r="AD38" s="266"/>
      <c r="AE38" s="266"/>
      <c r="AF38" s="266"/>
      <c r="AG38" s="267"/>
      <c r="AH38" s="476"/>
      <c r="AI38" s="477"/>
      <c r="AJ38" s="477"/>
      <c r="AK38" s="477"/>
      <c r="AL38" s="478"/>
      <c r="AM38" s="265"/>
      <c r="AN38" s="266"/>
      <c r="AO38" s="266"/>
      <c r="AP38" s="266"/>
      <c r="AQ38" s="266"/>
      <c r="AR38" s="266"/>
      <c r="AS38" s="266"/>
      <c r="AT38" s="267"/>
      <c r="AU38" s="476"/>
      <c r="AV38" s="477"/>
      <c r="AW38" s="477"/>
      <c r="AX38" s="477"/>
      <c r="AY38" s="478"/>
      <c r="AZ38" s="265"/>
      <c r="BA38" s="266"/>
      <c r="BB38" s="266"/>
      <c r="BC38" s="266"/>
      <c r="BD38" s="266"/>
      <c r="BE38" s="266"/>
      <c r="BF38" s="266"/>
      <c r="BG38" s="267"/>
      <c r="BH38" s="262"/>
      <c r="BI38" s="263"/>
      <c r="BJ38" s="263"/>
      <c r="BK38" s="263"/>
      <c r="BL38" s="264"/>
      <c r="BM38" s="265"/>
      <c r="BN38" s="266"/>
      <c r="BO38" s="266"/>
      <c r="BP38" s="266"/>
      <c r="BQ38" s="266"/>
      <c r="BR38" s="266"/>
      <c r="BS38" s="266"/>
      <c r="BT38" s="267"/>
      <c r="BU38" s="479"/>
      <c r="BV38" s="480"/>
      <c r="BW38" s="480"/>
      <c r="BX38" s="480"/>
      <c r="BY38" s="480"/>
      <c r="BZ38" s="481"/>
    </row>
    <row r="39" spans="1:78" ht="13.5" customHeight="1" x14ac:dyDescent="0.4">
      <c r="A39" s="527"/>
      <c r="B39" s="528"/>
      <c r="C39" s="528"/>
      <c r="D39" s="528"/>
      <c r="E39" s="528"/>
      <c r="F39" s="528"/>
      <c r="G39" s="528"/>
      <c r="H39" s="528"/>
      <c r="I39" s="528"/>
      <c r="J39" s="528"/>
      <c r="K39" s="528"/>
      <c r="L39" s="529"/>
      <c r="M39" s="473"/>
      <c r="N39" s="474"/>
      <c r="O39" s="474"/>
      <c r="P39" s="474"/>
      <c r="Q39" s="475"/>
      <c r="R39" s="494"/>
      <c r="S39" s="495"/>
      <c r="T39" s="496"/>
      <c r="U39" s="497"/>
      <c r="V39" s="498"/>
      <c r="W39" s="498"/>
      <c r="X39" s="498"/>
      <c r="Y39" s="499"/>
      <c r="Z39" s="280"/>
      <c r="AA39" s="281"/>
      <c r="AB39" s="281"/>
      <c r="AC39" s="281"/>
      <c r="AD39" s="281"/>
      <c r="AE39" s="281"/>
      <c r="AF39" s="281"/>
      <c r="AG39" s="282"/>
      <c r="AH39" s="473"/>
      <c r="AI39" s="474"/>
      <c r="AJ39" s="474"/>
      <c r="AK39" s="474"/>
      <c r="AL39" s="475"/>
      <c r="AM39" s="280"/>
      <c r="AN39" s="281"/>
      <c r="AO39" s="281"/>
      <c r="AP39" s="281"/>
      <c r="AQ39" s="281"/>
      <c r="AR39" s="281"/>
      <c r="AS39" s="281"/>
      <c r="AT39" s="282"/>
      <c r="AU39" s="473"/>
      <c r="AV39" s="474"/>
      <c r="AW39" s="474"/>
      <c r="AX39" s="474"/>
      <c r="AY39" s="475"/>
      <c r="AZ39" s="280"/>
      <c r="BA39" s="281"/>
      <c r="BB39" s="281"/>
      <c r="BC39" s="281"/>
      <c r="BD39" s="281"/>
      <c r="BE39" s="281"/>
      <c r="BF39" s="281"/>
      <c r="BG39" s="282"/>
      <c r="BH39" s="271"/>
      <c r="BI39" s="272"/>
      <c r="BJ39" s="272"/>
      <c r="BK39" s="272"/>
      <c r="BL39" s="273"/>
      <c r="BM39" s="280"/>
      <c r="BN39" s="281"/>
      <c r="BO39" s="281"/>
      <c r="BP39" s="281"/>
      <c r="BQ39" s="281"/>
      <c r="BR39" s="281"/>
      <c r="BS39" s="281"/>
      <c r="BT39" s="282"/>
      <c r="BU39" s="479"/>
      <c r="BV39" s="480"/>
      <c r="BW39" s="480"/>
      <c r="BX39" s="480"/>
      <c r="BY39" s="480"/>
      <c r="BZ39" s="481"/>
    </row>
    <row r="40" spans="1:78" ht="13.5" customHeight="1" x14ac:dyDescent="0.4">
      <c r="A40" s="524"/>
      <c r="B40" s="525"/>
      <c r="C40" s="525"/>
      <c r="D40" s="525"/>
      <c r="E40" s="525"/>
      <c r="F40" s="525"/>
      <c r="G40" s="525"/>
      <c r="H40" s="525"/>
      <c r="I40" s="525"/>
      <c r="J40" s="525"/>
      <c r="K40" s="525"/>
      <c r="L40" s="526"/>
      <c r="M40" s="476"/>
      <c r="N40" s="477"/>
      <c r="O40" s="477"/>
      <c r="P40" s="477"/>
      <c r="Q40" s="478"/>
      <c r="R40" s="488"/>
      <c r="S40" s="489"/>
      <c r="T40" s="490"/>
      <c r="U40" s="491"/>
      <c r="V40" s="492"/>
      <c r="W40" s="492"/>
      <c r="X40" s="492"/>
      <c r="Y40" s="493"/>
      <c r="Z40" s="265"/>
      <c r="AA40" s="266"/>
      <c r="AB40" s="266"/>
      <c r="AC40" s="266"/>
      <c r="AD40" s="266"/>
      <c r="AE40" s="266"/>
      <c r="AF40" s="266"/>
      <c r="AG40" s="267"/>
      <c r="AH40" s="476"/>
      <c r="AI40" s="477"/>
      <c r="AJ40" s="477"/>
      <c r="AK40" s="477"/>
      <c r="AL40" s="478"/>
      <c r="AM40" s="265"/>
      <c r="AN40" s="266"/>
      <c r="AO40" s="266"/>
      <c r="AP40" s="266"/>
      <c r="AQ40" s="266"/>
      <c r="AR40" s="266"/>
      <c r="AS40" s="266"/>
      <c r="AT40" s="267"/>
      <c r="AU40" s="476"/>
      <c r="AV40" s="477"/>
      <c r="AW40" s="477"/>
      <c r="AX40" s="477"/>
      <c r="AY40" s="478"/>
      <c r="AZ40" s="265"/>
      <c r="BA40" s="266"/>
      <c r="BB40" s="266"/>
      <c r="BC40" s="266"/>
      <c r="BD40" s="266"/>
      <c r="BE40" s="266"/>
      <c r="BF40" s="266"/>
      <c r="BG40" s="267"/>
      <c r="BH40" s="262"/>
      <c r="BI40" s="263"/>
      <c r="BJ40" s="263"/>
      <c r="BK40" s="263"/>
      <c r="BL40" s="264"/>
      <c r="BM40" s="265"/>
      <c r="BN40" s="266"/>
      <c r="BO40" s="266"/>
      <c r="BP40" s="266"/>
      <c r="BQ40" s="266"/>
      <c r="BR40" s="266"/>
      <c r="BS40" s="266"/>
      <c r="BT40" s="267"/>
      <c r="BU40" s="479"/>
      <c r="BV40" s="480"/>
      <c r="BW40" s="480"/>
      <c r="BX40" s="480"/>
      <c r="BY40" s="480"/>
      <c r="BZ40" s="481"/>
    </row>
    <row r="41" spans="1:78" ht="13.5" customHeight="1" x14ac:dyDescent="0.4">
      <c r="A41" s="527"/>
      <c r="B41" s="528"/>
      <c r="C41" s="528"/>
      <c r="D41" s="528"/>
      <c r="E41" s="528"/>
      <c r="F41" s="528"/>
      <c r="G41" s="528"/>
      <c r="H41" s="528"/>
      <c r="I41" s="528"/>
      <c r="J41" s="528"/>
      <c r="K41" s="528"/>
      <c r="L41" s="529"/>
      <c r="M41" s="473"/>
      <c r="N41" s="474"/>
      <c r="O41" s="474"/>
      <c r="P41" s="474"/>
      <c r="Q41" s="475"/>
      <c r="R41" s="494"/>
      <c r="S41" s="495"/>
      <c r="T41" s="496"/>
      <c r="U41" s="497"/>
      <c r="V41" s="498"/>
      <c r="W41" s="498"/>
      <c r="X41" s="498"/>
      <c r="Y41" s="499"/>
      <c r="Z41" s="280"/>
      <c r="AA41" s="281"/>
      <c r="AB41" s="281"/>
      <c r="AC41" s="281"/>
      <c r="AD41" s="281"/>
      <c r="AE41" s="281"/>
      <c r="AF41" s="281"/>
      <c r="AG41" s="282"/>
      <c r="AH41" s="473"/>
      <c r="AI41" s="474"/>
      <c r="AJ41" s="474"/>
      <c r="AK41" s="474"/>
      <c r="AL41" s="475"/>
      <c r="AM41" s="280"/>
      <c r="AN41" s="281"/>
      <c r="AO41" s="281"/>
      <c r="AP41" s="281"/>
      <c r="AQ41" s="281"/>
      <c r="AR41" s="281"/>
      <c r="AS41" s="281"/>
      <c r="AT41" s="282"/>
      <c r="AU41" s="473"/>
      <c r="AV41" s="474"/>
      <c r="AW41" s="474"/>
      <c r="AX41" s="474"/>
      <c r="AY41" s="475"/>
      <c r="AZ41" s="280"/>
      <c r="BA41" s="281"/>
      <c r="BB41" s="281"/>
      <c r="BC41" s="281"/>
      <c r="BD41" s="281"/>
      <c r="BE41" s="281"/>
      <c r="BF41" s="281"/>
      <c r="BG41" s="282"/>
      <c r="BH41" s="271"/>
      <c r="BI41" s="272"/>
      <c r="BJ41" s="272"/>
      <c r="BK41" s="272"/>
      <c r="BL41" s="273"/>
      <c r="BM41" s="280"/>
      <c r="BN41" s="281"/>
      <c r="BO41" s="281"/>
      <c r="BP41" s="281"/>
      <c r="BQ41" s="281"/>
      <c r="BR41" s="281"/>
      <c r="BS41" s="281"/>
      <c r="BT41" s="282"/>
      <c r="BU41" s="479"/>
      <c r="BV41" s="480"/>
      <c r="BW41" s="480"/>
      <c r="BX41" s="480"/>
      <c r="BY41" s="480"/>
      <c r="BZ41" s="481"/>
    </row>
    <row r="42" spans="1:78" ht="13.5" customHeight="1" x14ac:dyDescent="0.4">
      <c r="A42" s="524"/>
      <c r="B42" s="525"/>
      <c r="C42" s="525"/>
      <c r="D42" s="525"/>
      <c r="E42" s="525"/>
      <c r="F42" s="525"/>
      <c r="G42" s="525"/>
      <c r="H42" s="525"/>
      <c r="I42" s="525"/>
      <c r="J42" s="525"/>
      <c r="K42" s="525"/>
      <c r="L42" s="526"/>
      <c r="M42" s="476"/>
      <c r="N42" s="477"/>
      <c r="O42" s="477"/>
      <c r="P42" s="477"/>
      <c r="Q42" s="478"/>
      <c r="R42" s="488"/>
      <c r="S42" s="489"/>
      <c r="T42" s="490"/>
      <c r="U42" s="491"/>
      <c r="V42" s="492"/>
      <c r="W42" s="492"/>
      <c r="X42" s="492"/>
      <c r="Y42" s="493"/>
      <c r="Z42" s="265"/>
      <c r="AA42" s="266"/>
      <c r="AB42" s="266"/>
      <c r="AC42" s="266"/>
      <c r="AD42" s="266"/>
      <c r="AE42" s="266"/>
      <c r="AF42" s="266"/>
      <c r="AG42" s="267"/>
      <c r="AH42" s="476"/>
      <c r="AI42" s="477"/>
      <c r="AJ42" s="477"/>
      <c r="AK42" s="477"/>
      <c r="AL42" s="478"/>
      <c r="AM42" s="265"/>
      <c r="AN42" s="266"/>
      <c r="AO42" s="266"/>
      <c r="AP42" s="266"/>
      <c r="AQ42" s="266"/>
      <c r="AR42" s="266"/>
      <c r="AS42" s="266"/>
      <c r="AT42" s="267"/>
      <c r="AU42" s="476"/>
      <c r="AV42" s="477"/>
      <c r="AW42" s="477"/>
      <c r="AX42" s="477"/>
      <c r="AY42" s="478"/>
      <c r="AZ42" s="265"/>
      <c r="BA42" s="266"/>
      <c r="BB42" s="266"/>
      <c r="BC42" s="266"/>
      <c r="BD42" s="266"/>
      <c r="BE42" s="266"/>
      <c r="BF42" s="266"/>
      <c r="BG42" s="267"/>
      <c r="BH42" s="262"/>
      <c r="BI42" s="263"/>
      <c r="BJ42" s="263"/>
      <c r="BK42" s="263"/>
      <c r="BL42" s="264"/>
      <c r="BM42" s="265"/>
      <c r="BN42" s="266"/>
      <c r="BO42" s="266"/>
      <c r="BP42" s="266"/>
      <c r="BQ42" s="266"/>
      <c r="BR42" s="266"/>
      <c r="BS42" s="266"/>
      <c r="BT42" s="267"/>
      <c r="BU42" s="479"/>
      <c r="BV42" s="480"/>
      <c r="BW42" s="480"/>
      <c r="BX42" s="480"/>
      <c r="BY42" s="480"/>
      <c r="BZ42" s="481"/>
    </row>
    <row r="43" spans="1:78" ht="13.5" customHeight="1" x14ac:dyDescent="0.4">
      <c r="A43" s="527"/>
      <c r="B43" s="528"/>
      <c r="C43" s="528"/>
      <c r="D43" s="528"/>
      <c r="E43" s="528"/>
      <c r="F43" s="528"/>
      <c r="G43" s="528"/>
      <c r="H43" s="528"/>
      <c r="I43" s="528"/>
      <c r="J43" s="528"/>
      <c r="K43" s="528"/>
      <c r="L43" s="529"/>
      <c r="M43" s="473"/>
      <c r="N43" s="474"/>
      <c r="O43" s="474"/>
      <c r="P43" s="474"/>
      <c r="Q43" s="475"/>
      <c r="R43" s="494"/>
      <c r="S43" s="495"/>
      <c r="T43" s="496"/>
      <c r="U43" s="497"/>
      <c r="V43" s="498"/>
      <c r="W43" s="498"/>
      <c r="X43" s="498"/>
      <c r="Y43" s="499"/>
      <c r="Z43" s="280"/>
      <c r="AA43" s="281"/>
      <c r="AB43" s="281"/>
      <c r="AC43" s="281"/>
      <c r="AD43" s="281"/>
      <c r="AE43" s="281"/>
      <c r="AF43" s="281"/>
      <c r="AG43" s="282"/>
      <c r="AH43" s="473"/>
      <c r="AI43" s="474"/>
      <c r="AJ43" s="474"/>
      <c r="AK43" s="474"/>
      <c r="AL43" s="475"/>
      <c r="AM43" s="280"/>
      <c r="AN43" s="281"/>
      <c r="AO43" s="281"/>
      <c r="AP43" s="281"/>
      <c r="AQ43" s="281"/>
      <c r="AR43" s="281"/>
      <c r="AS43" s="281"/>
      <c r="AT43" s="282"/>
      <c r="AU43" s="473"/>
      <c r="AV43" s="474"/>
      <c r="AW43" s="474"/>
      <c r="AX43" s="474"/>
      <c r="AY43" s="475"/>
      <c r="AZ43" s="280"/>
      <c r="BA43" s="281"/>
      <c r="BB43" s="281"/>
      <c r="BC43" s="281"/>
      <c r="BD43" s="281"/>
      <c r="BE43" s="281"/>
      <c r="BF43" s="281"/>
      <c r="BG43" s="282"/>
      <c r="BH43" s="271"/>
      <c r="BI43" s="272"/>
      <c r="BJ43" s="272"/>
      <c r="BK43" s="272"/>
      <c r="BL43" s="273"/>
      <c r="BM43" s="280"/>
      <c r="BN43" s="281"/>
      <c r="BO43" s="281"/>
      <c r="BP43" s="281"/>
      <c r="BQ43" s="281"/>
      <c r="BR43" s="281"/>
      <c r="BS43" s="281"/>
      <c r="BT43" s="282"/>
      <c r="BU43" s="479"/>
      <c r="BV43" s="480"/>
      <c r="BW43" s="480"/>
      <c r="BX43" s="480"/>
      <c r="BY43" s="480"/>
      <c r="BZ43" s="481"/>
    </row>
    <row r="44" spans="1:78" ht="13.5" customHeight="1" x14ac:dyDescent="0.4">
      <c r="A44" s="515"/>
      <c r="B44" s="516"/>
      <c r="C44" s="516"/>
      <c r="D44" s="516"/>
      <c r="E44" s="516"/>
      <c r="F44" s="516"/>
      <c r="G44" s="516"/>
      <c r="H44" s="516"/>
      <c r="I44" s="516"/>
      <c r="J44" s="516"/>
      <c r="K44" s="516"/>
      <c r="L44" s="517"/>
      <c r="M44" s="476"/>
      <c r="N44" s="477"/>
      <c r="O44" s="477"/>
      <c r="P44" s="477"/>
      <c r="Q44" s="478"/>
      <c r="R44" s="488"/>
      <c r="S44" s="489"/>
      <c r="T44" s="490"/>
      <c r="U44" s="491"/>
      <c r="V44" s="492"/>
      <c r="W44" s="492"/>
      <c r="X44" s="492"/>
      <c r="Y44" s="493"/>
      <c r="Z44" s="265"/>
      <c r="AA44" s="266"/>
      <c r="AB44" s="266"/>
      <c r="AC44" s="266"/>
      <c r="AD44" s="266"/>
      <c r="AE44" s="266"/>
      <c r="AF44" s="266"/>
      <c r="AG44" s="267"/>
      <c r="AH44" s="476"/>
      <c r="AI44" s="477"/>
      <c r="AJ44" s="477"/>
      <c r="AK44" s="477"/>
      <c r="AL44" s="478"/>
      <c r="AM44" s="265"/>
      <c r="AN44" s="266"/>
      <c r="AO44" s="266"/>
      <c r="AP44" s="266"/>
      <c r="AQ44" s="266"/>
      <c r="AR44" s="266"/>
      <c r="AS44" s="266"/>
      <c r="AT44" s="267"/>
      <c r="AU44" s="476"/>
      <c r="AV44" s="477"/>
      <c r="AW44" s="477"/>
      <c r="AX44" s="477"/>
      <c r="AY44" s="478"/>
      <c r="AZ44" s="265"/>
      <c r="BA44" s="266"/>
      <c r="BB44" s="266"/>
      <c r="BC44" s="266"/>
      <c r="BD44" s="266"/>
      <c r="BE44" s="266"/>
      <c r="BF44" s="266"/>
      <c r="BG44" s="267"/>
      <c r="BH44" s="262"/>
      <c r="BI44" s="263"/>
      <c r="BJ44" s="263"/>
      <c r="BK44" s="263"/>
      <c r="BL44" s="264"/>
      <c r="BM44" s="265"/>
      <c r="BN44" s="266"/>
      <c r="BO44" s="266"/>
      <c r="BP44" s="266"/>
      <c r="BQ44" s="266"/>
      <c r="BR44" s="266"/>
      <c r="BS44" s="266"/>
      <c r="BT44" s="267"/>
      <c r="BU44" s="479"/>
      <c r="BV44" s="480"/>
      <c r="BW44" s="480"/>
      <c r="BX44" s="480"/>
      <c r="BY44" s="480"/>
      <c r="BZ44" s="481"/>
    </row>
    <row r="45" spans="1:78" ht="13.5" customHeight="1" x14ac:dyDescent="0.4">
      <c r="A45" s="518"/>
      <c r="B45" s="519"/>
      <c r="C45" s="519"/>
      <c r="D45" s="519"/>
      <c r="E45" s="519"/>
      <c r="F45" s="519"/>
      <c r="G45" s="519"/>
      <c r="H45" s="519"/>
      <c r="I45" s="519"/>
      <c r="J45" s="519"/>
      <c r="K45" s="519"/>
      <c r="L45" s="520"/>
      <c r="M45" s="473"/>
      <c r="N45" s="474"/>
      <c r="O45" s="474"/>
      <c r="P45" s="474"/>
      <c r="Q45" s="475"/>
      <c r="R45" s="494"/>
      <c r="S45" s="495"/>
      <c r="T45" s="496"/>
      <c r="U45" s="497"/>
      <c r="V45" s="498"/>
      <c r="W45" s="498"/>
      <c r="X45" s="498"/>
      <c r="Y45" s="499"/>
      <c r="Z45" s="280"/>
      <c r="AA45" s="281"/>
      <c r="AB45" s="281"/>
      <c r="AC45" s="281"/>
      <c r="AD45" s="281"/>
      <c r="AE45" s="281"/>
      <c r="AF45" s="281"/>
      <c r="AG45" s="282"/>
      <c r="AH45" s="473"/>
      <c r="AI45" s="474"/>
      <c r="AJ45" s="474"/>
      <c r="AK45" s="474"/>
      <c r="AL45" s="475"/>
      <c r="AM45" s="521"/>
      <c r="AN45" s="522"/>
      <c r="AO45" s="522"/>
      <c r="AP45" s="522"/>
      <c r="AQ45" s="522"/>
      <c r="AR45" s="522"/>
      <c r="AS45" s="522"/>
      <c r="AT45" s="523"/>
      <c r="AU45" s="473"/>
      <c r="AV45" s="474"/>
      <c r="AW45" s="474"/>
      <c r="AX45" s="474"/>
      <c r="AY45" s="475"/>
      <c r="AZ45" s="280"/>
      <c r="BA45" s="281"/>
      <c r="BB45" s="281"/>
      <c r="BC45" s="281"/>
      <c r="BD45" s="281"/>
      <c r="BE45" s="281"/>
      <c r="BF45" s="281"/>
      <c r="BG45" s="282"/>
      <c r="BH45" s="271"/>
      <c r="BI45" s="272"/>
      <c r="BJ45" s="272"/>
      <c r="BK45" s="272"/>
      <c r="BL45" s="273"/>
      <c r="BM45" s="280"/>
      <c r="BN45" s="281"/>
      <c r="BO45" s="281"/>
      <c r="BP45" s="281"/>
      <c r="BQ45" s="281"/>
      <c r="BR45" s="281"/>
      <c r="BS45" s="281"/>
      <c r="BT45" s="282"/>
      <c r="BU45" s="479"/>
      <c r="BV45" s="480"/>
      <c r="BW45" s="480"/>
      <c r="BX45" s="480"/>
      <c r="BY45" s="480"/>
      <c r="BZ45" s="481"/>
    </row>
    <row r="46" spans="1:78" ht="13.5" customHeight="1" x14ac:dyDescent="0.4">
      <c r="A46" s="515"/>
      <c r="B46" s="516"/>
      <c r="C46" s="516"/>
      <c r="D46" s="516"/>
      <c r="E46" s="516"/>
      <c r="F46" s="516"/>
      <c r="G46" s="516"/>
      <c r="H46" s="516"/>
      <c r="I46" s="516"/>
      <c r="J46" s="516"/>
      <c r="K46" s="516"/>
      <c r="L46" s="517"/>
      <c r="M46" s="476"/>
      <c r="N46" s="477"/>
      <c r="O46" s="477"/>
      <c r="P46" s="477"/>
      <c r="Q46" s="478"/>
      <c r="R46" s="488"/>
      <c r="S46" s="489"/>
      <c r="T46" s="490"/>
      <c r="U46" s="491"/>
      <c r="V46" s="492"/>
      <c r="W46" s="492"/>
      <c r="X46" s="492"/>
      <c r="Y46" s="493"/>
      <c r="Z46" s="265"/>
      <c r="AA46" s="266"/>
      <c r="AB46" s="266"/>
      <c r="AC46" s="266"/>
      <c r="AD46" s="266"/>
      <c r="AE46" s="266"/>
      <c r="AF46" s="266"/>
      <c r="AG46" s="267"/>
      <c r="AH46" s="476"/>
      <c r="AI46" s="477"/>
      <c r="AJ46" s="477"/>
      <c r="AK46" s="477"/>
      <c r="AL46" s="478"/>
      <c r="AM46" s="265"/>
      <c r="AN46" s="266"/>
      <c r="AO46" s="266"/>
      <c r="AP46" s="266"/>
      <c r="AQ46" s="266"/>
      <c r="AR46" s="266"/>
      <c r="AS46" s="266"/>
      <c r="AT46" s="267"/>
      <c r="AU46" s="476"/>
      <c r="AV46" s="477"/>
      <c r="AW46" s="477"/>
      <c r="AX46" s="477"/>
      <c r="AY46" s="478"/>
      <c r="AZ46" s="265"/>
      <c r="BA46" s="266"/>
      <c r="BB46" s="266"/>
      <c r="BC46" s="266"/>
      <c r="BD46" s="266"/>
      <c r="BE46" s="266"/>
      <c r="BF46" s="266"/>
      <c r="BG46" s="267"/>
      <c r="BH46" s="262"/>
      <c r="BI46" s="263"/>
      <c r="BJ46" s="263"/>
      <c r="BK46" s="263"/>
      <c r="BL46" s="264"/>
      <c r="BM46" s="265"/>
      <c r="BN46" s="266"/>
      <c r="BO46" s="266"/>
      <c r="BP46" s="266"/>
      <c r="BQ46" s="266"/>
      <c r="BR46" s="266"/>
      <c r="BS46" s="266"/>
      <c r="BT46" s="267"/>
      <c r="BU46" s="479"/>
      <c r="BV46" s="480"/>
      <c r="BW46" s="480"/>
      <c r="BX46" s="480"/>
      <c r="BY46" s="480"/>
      <c r="BZ46" s="481"/>
    </row>
    <row r="47" spans="1:78" ht="13.5" customHeight="1" x14ac:dyDescent="0.4">
      <c r="A47" s="518"/>
      <c r="B47" s="519"/>
      <c r="C47" s="519"/>
      <c r="D47" s="519"/>
      <c r="E47" s="519"/>
      <c r="F47" s="519"/>
      <c r="G47" s="519"/>
      <c r="H47" s="519"/>
      <c r="I47" s="519"/>
      <c r="J47" s="519"/>
      <c r="K47" s="519"/>
      <c r="L47" s="520"/>
      <c r="M47" s="473"/>
      <c r="N47" s="474"/>
      <c r="O47" s="474"/>
      <c r="P47" s="474"/>
      <c r="Q47" s="475"/>
      <c r="R47" s="494"/>
      <c r="S47" s="495"/>
      <c r="T47" s="496"/>
      <c r="U47" s="497"/>
      <c r="V47" s="498"/>
      <c r="W47" s="498"/>
      <c r="X47" s="498"/>
      <c r="Y47" s="499"/>
      <c r="Z47" s="280"/>
      <c r="AA47" s="281"/>
      <c r="AB47" s="281"/>
      <c r="AC47" s="281"/>
      <c r="AD47" s="281"/>
      <c r="AE47" s="281"/>
      <c r="AF47" s="281"/>
      <c r="AG47" s="282"/>
      <c r="AH47" s="473"/>
      <c r="AI47" s="474"/>
      <c r="AJ47" s="474"/>
      <c r="AK47" s="474"/>
      <c r="AL47" s="475"/>
      <c r="AM47" s="280"/>
      <c r="AN47" s="281"/>
      <c r="AO47" s="281"/>
      <c r="AP47" s="281"/>
      <c r="AQ47" s="281"/>
      <c r="AR47" s="281"/>
      <c r="AS47" s="281"/>
      <c r="AT47" s="282"/>
      <c r="AU47" s="473"/>
      <c r="AV47" s="474"/>
      <c r="AW47" s="474"/>
      <c r="AX47" s="474"/>
      <c r="AY47" s="475"/>
      <c r="AZ47" s="280"/>
      <c r="BA47" s="281"/>
      <c r="BB47" s="281"/>
      <c r="BC47" s="281"/>
      <c r="BD47" s="281"/>
      <c r="BE47" s="281"/>
      <c r="BF47" s="281"/>
      <c r="BG47" s="282"/>
      <c r="BH47" s="271"/>
      <c r="BI47" s="272"/>
      <c r="BJ47" s="272"/>
      <c r="BK47" s="272"/>
      <c r="BL47" s="273"/>
      <c r="BM47" s="280"/>
      <c r="BN47" s="281"/>
      <c r="BO47" s="281"/>
      <c r="BP47" s="281"/>
      <c r="BQ47" s="281"/>
      <c r="BR47" s="281"/>
      <c r="BS47" s="281"/>
      <c r="BT47" s="282"/>
      <c r="BU47" s="479"/>
      <c r="BV47" s="480"/>
      <c r="BW47" s="480"/>
      <c r="BX47" s="480"/>
      <c r="BY47" s="480"/>
      <c r="BZ47" s="481"/>
    </row>
    <row r="48" spans="1:78" ht="13.5" customHeight="1" x14ac:dyDescent="0.4">
      <c r="A48" s="515"/>
      <c r="B48" s="516"/>
      <c r="C48" s="516"/>
      <c r="D48" s="516"/>
      <c r="E48" s="516"/>
      <c r="F48" s="516"/>
      <c r="G48" s="516"/>
      <c r="H48" s="516"/>
      <c r="I48" s="516"/>
      <c r="J48" s="516"/>
      <c r="K48" s="516"/>
      <c r="L48" s="517"/>
      <c r="M48" s="476"/>
      <c r="N48" s="477"/>
      <c r="O48" s="477"/>
      <c r="P48" s="477"/>
      <c r="Q48" s="478"/>
      <c r="R48" s="488"/>
      <c r="S48" s="489"/>
      <c r="T48" s="490"/>
      <c r="U48" s="491"/>
      <c r="V48" s="492"/>
      <c r="W48" s="492"/>
      <c r="X48" s="492"/>
      <c r="Y48" s="493"/>
      <c r="Z48" s="265"/>
      <c r="AA48" s="266"/>
      <c r="AB48" s="266"/>
      <c r="AC48" s="266"/>
      <c r="AD48" s="266"/>
      <c r="AE48" s="266"/>
      <c r="AF48" s="266"/>
      <c r="AG48" s="267"/>
      <c r="AH48" s="476"/>
      <c r="AI48" s="477"/>
      <c r="AJ48" s="477"/>
      <c r="AK48" s="477"/>
      <c r="AL48" s="478"/>
      <c r="AM48" s="265"/>
      <c r="AN48" s="266"/>
      <c r="AO48" s="266"/>
      <c r="AP48" s="266"/>
      <c r="AQ48" s="266"/>
      <c r="AR48" s="266"/>
      <c r="AS48" s="266"/>
      <c r="AT48" s="267"/>
      <c r="AU48" s="476"/>
      <c r="AV48" s="477"/>
      <c r="AW48" s="477"/>
      <c r="AX48" s="477"/>
      <c r="AY48" s="478"/>
      <c r="AZ48" s="265"/>
      <c r="BA48" s="266"/>
      <c r="BB48" s="266"/>
      <c r="BC48" s="266"/>
      <c r="BD48" s="266"/>
      <c r="BE48" s="266"/>
      <c r="BF48" s="266"/>
      <c r="BG48" s="267"/>
      <c r="BH48" s="262"/>
      <c r="BI48" s="263"/>
      <c r="BJ48" s="263"/>
      <c r="BK48" s="263"/>
      <c r="BL48" s="264"/>
      <c r="BM48" s="265"/>
      <c r="BN48" s="266"/>
      <c r="BO48" s="266"/>
      <c r="BP48" s="266"/>
      <c r="BQ48" s="266"/>
      <c r="BR48" s="266"/>
      <c r="BS48" s="266"/>
      <c r="BT48" s="267"/>
      <c r="BU48" s="479"/>
      <c r="BV48" s="480"/>
      <c r="BW48" s="480"/>
      <c r="BX48" s="480"/>
      <c r="BY48" s="480"/>
      <c r="BZ48" s="481"/>
    </row>
    <row r="49" spans="1:78" ht="13.5" customHeight="1" x14ac:dyDescent="0.4">
      <c r="A49" s="518"/>
      <c r="B49" s="519"/>
      <c r="C49" s="519"/>
      <c r="D49" s="519"/>
      <c r="E49" s="519"/>
      <c r="F49" s="519"/>
      <c r="G49" s="519"/>
      <c r="H49" s="519"/>
      <c r="I49" s="519"/>
      <c r="J49" s="519"/>
      <c r="K49" s="519"/>
      <c r="L49" s="520"/>
      <c r="M49" s="473"/>
      <c r="N49" s="474"/>
      <c r="O49" s="474"/>
      <c r="P49" s="474"/>
      <c r="Q49" s="475"/>
      <c r="R49" s="500"/>
      <c r="S49" s="501"/>
      <c r="T49" s="502"/>
      <c r="U49" s="497"/>
      <c r="V49" s="498"/>
      <c r="W49" s="498"/>
      <c r="X49" s="498"/>
      <c r="Y49" s="499"/>
      <c r="Z49" s="280"/>
      <c r="AA49" s="281"/>
      <c r="AB49" s="281"/>
      <c r="AC49" s="281"/>
      <c r="AD49" s="281"/>
      <c r="AE49" s="281"/>
      <c r="AF49" s="281"/>
      <c r="AG49" s="282"/>
      <c r="AH49" s="473"/>
      <c r="AI49" s="474"/>
      <c r="AJ49" s="474"/>
      <c r="AK49" s="474"/>
      <c r="AL49" s="475"/>
      <c r="AM49" s="280"/>
      <c r="AN49" s="281"/>
      <c r="AO49" s="281"/>
      <c r="AP49" s="281"/>
      <c r="AQ49" s="281"/>
      <c r="AR49" s="281"/>
      <c r="AS49" s="281"/>
      <c r="AT49" s="282"/>
      <c r="AU49" s="473"/>
      <c r="AV49" s="474"/>
      <c r="AW49" s="474"/>
      <c r="AX49" s="474"/>
      <c r="AY49" s="475"/>
      <c r="AZ49" s="280"/>
      <c r="BA49" s="281"/>
      <c r="BB49" s="281"/>
      <c r="BC49" s="281"/>
      <c r="BD49" s="281"/>
      <c r="BE49" s="281"/>
      <c r="BF49" s="281"/>
      <c r="BG49" s="282"/>
      <c r="BH49" s="271"/>
      <c r="BI49" s="272"/>
      <c r="BJ49" s="272"/>
      <c r="BK49" s="272"/>
      <c r="BL49" s="273"/>
      <c r="BM49" s="280"/>
      <c r="BN49" s="281"/>
      <c r="BO49" s="281"/>
      <c r="BP49" s="281"/>
      <c r="BQ49" s="281"/>
      <c r="BR49" s="281"/>
      <c r="BS49" s="281"/>
      <c r="BT49" s="282"/>
      <c r="BU49" s="479"/>
      <c r="BV49" s="480"/>
      <c r="BW49" s="480"/>
      <c r="BX49" s="480"/>
      <c r="BY49" s="480"/>
      <c r="BZ49" s="481"/>
    </row>
    <row r="50" spans="1:78" ht="13.5" customHeight="1" x14ac:dyDescent="0.4">
      <c r="A50" s="509"/>
      <c r="B50" s="510"/>
      <c r="C50" s="510"/>
      <c r="D50" s="510"/>
      <c r="E50" s="510"/>
      <c r="F50" s="510"/>
      <c r="G50" s="510"/>
      <c r="H50" s="510"/>
      <c r="I50" s="510"/>
      <c r="J50" s="510"/>
      <c r="K50" s="510"/>
      <c r="L50" s="511"/>
      <c r="M50" s="476"/>
      <c r="N50" s="477"/>
      <c r="O50" s="477"/>
      <c r="P50" s="477"/>
      <c r="Q50" s="478"/>
      <c r="R50" s="488"/>
      <c r="S50" s="489"/>
      <c r="T50" s="490"/>
      <c r="U50" s="491"/>
      <c r="V50" s="492"/>
      <c r="W50" s="492"/>
      <c r="X50" s="492"/>
      <c r="Y50" s="493"/>
      <c r="Z50" s="265"/>
      <c r="AA50" s="266"/>
      <c r="AB50" s="266"/>
      <c r="AC50" s="266"/>
      <c r="AD50" s="266"/>
      <c r="AE50" s="266"/>
      <c r="AF50" s="266"/>
      <c r="AG50" s="267"/>
      <c r="AH50" s="476"/>
      <c r="AI50" s="477"/>
      <c r="AJ50" s="477"/>
      <c r="AK50" s="477"/>
      <c r="AL50" s="478"/>
      <c r="AM50" s="265"/>
      <c r="AN50" s="266"/>
      <c r="AO50" s="266"/>
      <c r="AP50" s="266"/>
      <c r="AQ50" s="266"/>
      <c r="AR50" s="266"/>
      <c r="AS50" s="266"/>
      <c r="AT50" s="267"/>
      <c r="AU50" s="476"/>
      <c r="AV50" s="477"/>
      <c r="AW50" s="477"/>
      <c r="AX50" s="477"/>
      <c r="AY50" s="478"/>
      <c r="AZ50" s="265"/>
      <c r="BA50" s="266"/>
      <c r="BB50" s="266"/>
      <c r="BC50" s="266"/>
      <c r="BD50" s="266"/>
      <c r="BE50" s="266"/>
      <c r="BF50" s="266"/>
      <c r="BG50" s="267"/>
      <c r="BH50" s="262"/>
      <c r="BI50" s="263"/>
      <c r="BJ50" s="263"/>
      <c r="BK50" s="263"/>
      <c r="BL50" s="264"/>
      <c r="BM50" s="265"/>
      <c r="BN50" s="266"/>
      <c r="BO50" s="266"/>
      <c r="BP50" s="266"/>
      <c r="BQ50" s="266"/>
      <c r="BR50" s="266"/>
      <c r="BS50" s="266"/>
      <c r="BT50" s="267"/>
      <c r="BU50" s="479"/>
      <c r="BV50" s="480"/>
      <c r="BW50" s="480"/>
      <c r="BX50" s="480"/>
      <c r="BY50" s="480"/>
      <c r="BZ50" s="481"/>
    </row>
    <row r="51" spans="1:78" ht="13.5" customHeight="1" x14ac:dyDescent="0.4">
      <c r="A51" s="512"/>
      <c r="B51" s="513"/>
      <c r="C51" s="513"/>
      <c r="D51" s="513"/>
      <c r="E51" s="513"/>
      <c r="F51" s="513"/>
      <c r="G51" s="513"/>
      <c r="H51" s="513"/>
      <c r="I51" s="513"/>
      <c r="J51" s="513"/>
      <c r="K51" s="513"/>
      <c r="L51" s="514"/>
      <c r="M51" s="473"/>
      <c r="N51" s="474"/>
      <c r="O51" s="474"/>
      <c r="P51" s="474"/>
      <c r="Q51" s="475"/>
      <c r="R51" s="500"/>
      <c r="S51" s="501"/>
      <c r="T51" s="502"/>
      <c r="U51" s="497"/>
      <c r="V51" s="498"/>
      <c r="W51" s="498"/>
      <c r="X51" s="498"/>
      <c r="Y51" s="499"/>
      <c r="Z51" s="280"/>
      <c r="AA51" s="281"/>
      <c r="AB51" s="281"/>
      <c r="AC51" s="281"/>
      <c r="AD51" s="281"/>
      <c r="AE51" s="281"/>
      <c r="AF51" s="281"/>
      <c r="AG51" s="282"/>
      <c r="AH51" s="473"/>
      <c r="AI51" s="474"/>
      <c r="AJ51" s="474"/>
      <c r="AK51" s="474"/>
      <c r="AL51" s="475"/>
      <c r="AM51" s="280"/>
      <c r="AN51" s="281"/>
      <c r="AO51" s="281"/>
      <c r="AP51" s="281"/>
      <c r="AQ51" s="281"/>
      <c r="AR51" s="281"/>
      <c r="AS51" s="281"/>
      <c r="AT51" s="282"/>
      <c r="AU51" s="473"/>
      <c r="AV51" s="474"/>
      <c r="AW51" s="474"/>
      <c r="AX51" s="474"/>
      <c r="AY51" s="475"/>
      <c r="AZ51" s="280"/>
      <c r="BA51" s="281"/>
      <c r="BB51" s="281"/>
      <c r="BC51" s="281"/>
      <c r="BD51" s="281"/>
      <c r="BE51" s="281"/>
      <c r="BF51" s="281"/>
      <c r="BG51" s="282"/>
      <c r="BH51" s="271"/>
      <c r="BI51" s="272"/>
      <c r="BJ51" s="272"/>
      <c r="BK51" s="272"/>
      <c r="BL51" s="273"/>
      <c r="BM51" s="280"/>
      <c r="BN51" s="281"/>
      <c r="BO51" s="281"/>
      <c r="BP51" s="281"/>
      <c r="BQ51" s="281"/>
      <c r="BR51" s="281"/>
      <c r="BS51" s="281"/>
      <c r="BT51" s="282"/>
      <c r="BU51" s="479"/>
      <c r="BV51" s="480"/>
      <c r="BW51" s="480"/>
      <c r="BX51" s="480"/>
      <c r="BY51" s="480"/>
      <c r="BZ51" s="481"/>
    </row>
    <row r="52" spans="1:78" ht="13.5" customHeight="1" x14ac:dyDescent="0.4">
      <c r="A52" s="515"/>
      <c r="B52" s="516"/>
      <c r="C52" s="516"/>
      <c r="D52" s="516"/>
      <c r="E52" s="516"/>
      <c r="F52" s="516"/>
      <c r="G52" s="516"/>
      <c r="H52" s="516"/>
      <c r="I52" s="516"/>
      <c r="J52" s="516"/>
      <c r="K52" s="516"/>
      <c r="L52" s="517"/>
      <c r="M52" s="476"/>
      <c r="N52" s="477"/>
      <c r="O52" s="477"/>
      <c r="P52" s="477"/>
      <c r="Q52" s="478"/>
      <c r="R52" s="488"/>
      <c r="S52" s="489"/>
      <c r="T52" s="490"/>
      <c r="U52" s="491"/>
      <c r="V52" s="492"/>
      <c r="W52" s="492"/>
      <c r="X52" s="492"/>
      <c r="Y52" s="493"/>
      <c r="Z52" s="265"/>
      <c r="AA52" s="266"/>
      <c r="AB52" s="266"/>
      <c r="AC52" s="266"/>
      <c r="AD52" s="266"/>
      <c r="AE52" s="266"/>
      <c r="AF52" s="266"/>
      <c r="AG52" s="267"/>
      <c r="AH52" s="476"/>
      <c r="AI52" s="477"/>
      <c r="AJ52" s="477"/>
      <c r="AK52" s="477"/>
      <c r="AL52" s="478"/>
      <c r="AM52" s="265"/>
      <c r="AN52" s="266"/>
      <c r="AO52" s="266"/>
      <c r="AP52" s="266"/>
      <c r="AQ52" s="266"/>
      <c r="AR52" s="266"/>
      <c r="AS52" s="266"/>
      <c r="AT52" s="267"/>
      <c r="AU52" s="476"/>
      <c r="AV52" s="477"/>
      <c r="AW52" s="477"/>
      <c r="AX52" s="477"/>
      <c r="AY52" s="478"/>
      <c r="AZ52" s="265"/>
      <c r="BA52" s="266"/>
      <c r="BB52" s="266"/>
      <c r="BC52" s="266"/>
      <c r="BD52" s="266"/>
      <c r="BE52" s="266"/>
      <c r="BF52" s="266"/>
      <c r="BG52" s="267"/>
      <c r="BH52" s="262"/>
      <c r="BI52" s="263"/>
      <c r="BJ52" s="263"/>
      <c r="BK52" s="263"/>
      <c r="BL52" s="264"/>
      <c r="BM52" s="265"/>
      <c r="BN52" s="266"/>
      <c r="BO52" s="266"/>
      <c r="BP52" s="266"/>
      <c r="BQ52" s="266"/>
      <c r="BR52" s="266"/>
      <c r="BS52" s="266"/>
      <c r="BT52" s="267"/>
      <c r="BU52" s="479"/>
      <c r="BV52" s="480"/>
      <c r="BW52" s="480"/>
      <c r="BX52" s="480"/>
      <c r="BY52" s="480"/>
      <c r="BZ52" s="481"/>
    </row>
    <row r="53" spans="1:78" ht="13.5" customHeight="1" x14ac:dyDescent="0.4">
      <c r="A53" s="518"/>
      <c r="B53" s="519"/>
      <c r="C53" s="519"/>
      <c r="D53" s="519"/>
      <c r="E53" s="519"/>
      <c r="F53" s="519"/>
      <c r="G53" s="519"/>
      <c r="H53" s="519"/>
      <c r="I53" s="519"/>
      <c r="J53" s="519"/>
      <c r="K53" s="519"/>
      <c r="L53" s="520"/>
      <c r="M53" s="473"/>
      <c r="N53" s="474"/>
      <c r="O53" s="474"/>
      <c r="P53" s="474"/>
      <c r="Q53" s="475"/>
      <c r="R53" s="500"/>
      <c r="S53" s="501"/>
      <c r="T53" s="502"/>
      <c r="U53" s="497"/>
      <c r="V53" s="498"/>
      <c r="W53" s="498"/>
      <c r="X53" s="498"/>
      <c r="Y53" s="499"/>
      <c r="Z53" s="280"/>
      <c r="AA53" s="281"/>
      <c r="AB53" s="281"/>
      <c r="AC53" s="281"/>
      <c r="AD53" s="281"/>
      <c r="AE53" s="281"/>
      <c r="AF53" s="281"/>
      <c r="AG53" s="282"/>
      <c r="AH53" s="473"/>
      <c r="AI53" s="474"/>
      <c r="AJ53" s="474"/>
      <c r="AK53" s="474"/>
      <c r="AL53" s="475"/>
      <c r="AM53" s="280"/>
      <c r="AN53" s="281"/>
      <c r="AO53" s="281"/>
      <c r="AP53" s="281"/>
      <c r="AQ53" s="281"/>
      <c r="AR53" s="281"/>
      <c r="AS53" s="281"/>
      <c r="AT53" s="282"/>
      <c r="AU53" s="473"/>
      <c r="AV53" s="474"/>
      <c r="AW53" s="474"/>
      <c r="AX53" s="474"/>
      <c r="AY53" s="475"/>
      <c r="AZ53" s="280"/>
      <c r="BA53" s="281"/>
      <c r="BB53" s="281"/>
      <c r="BC53" s="281"/>
      <c r="BD53" s="281"/>
      <c r="BE53" s="281"/>
      <c r="BF53" s="281"/>
      <c r="BG53" s="282"/>
      <c r="BH53" s="271"/>
      <c r="BI53" s="272"/>
      <c r="BJ53" s="272"/>
      <c r="BK53" s="272"/>
      <c r="BL53" s="273"/>
      <c r="BM53" s="280"/>
      <c r="BN53" s="281"/>
      <c r="BO53" s="281"/>
      <c r="BP53" s="281"/>
      <c r="BQ53" s="281"/>
      <c r="BR53" s="281"/>
      <c r="BS53" s="281"/>
      <c r="BT53" s="282"/>
      <c r="BU53" s="479"/>
      <c r="BV53" s="480"/>
      <c r="BW53" s="480"/>
      <c r="BX53" s="480"/>
      <c r="BY53" s="480"/>
      <c r="BZ53" s="481"/>
    </row>
    <row r="54" spans="1:78" ht="13.5" customHeight="1" x14ac:dyDescent="0.4">
      <c r="A54" s="509"/>
      <c r="B54" s="510"/>
      <c r="C54" s="510"/>
      <c r="D54" s="510"/>
      <c r="E54" s="510"/>
      <c r="F54" s="510"/>
      <c r="G54" s="510"/>
      <c r="H54" s="510"/>
      <c r="I54" s="510"/>
      <c r="J54" s="510"/>
      <c r="K54" s="510"/>
      <c r="L54" s="511"/>
      <c r="M54" s="476"/>
      <c r="N54" s="477"/>
      <c r="O54" s="477"/>
      <c r="P54" s="477"/>
      <c r="Q54" s="478"/>
      <c r="R54" s="488"/>
      <c r="S54" s="489"/>
      <c r="T54" s="490"/>
      <c r="U54" s="491"/>
      <c r="V54" s="492"/>
      <c r="W54" s="492"/>
      <c r="X54" s="492"/>
      <c r="Y54" s="493"/>
      <c r="Z54" s="265"/>
      <c r="AA54" s="266"/>
      <c r="AB54" s="266"/>
      <c r="AC54" s="266"/>
      <c r="AD54" s="266"/>
      <c r="AE54" s="266"/>
      <c r="AF54" s="266"/>
      <c r="AG54" s="267"/>
      <c r="AH54" s="476"/>
      <c r="AI54" s="477"/>
      <c r="AJ54" s="477"/>
      <c r="AK54" s="477"/>
      <c r="AL54" s="478"/>
      <c r="AM54" s="265"/>
      <c r="AN54" s="266"/>
      <c r="AO54" s="266"/>
      <c r="AP54" s="266"/>
      <c r="AQ54" s="266"/>
      <c r="AR54" s="266"/>
      <c r="AS54" s="266"/>
      <c r="AT54" s="267"/>
      <c r="AU54" s="476"/>
      <c r="AV54" s="477"/>
      <c r="AW54" s="477"/>
      <c r="AX54" s="477"/>
      <c r="AY54" s="478"/>
      <c r="AZ54" s="265"/>
      <c r="BA54" s="266"/>
      <c r="BB54" s="266"/>
      <c r="BC54" s="266"/>
      <c r="BD54" s="266"/>
      <c r="BE54" s="266"/>
      <c r="BF54" s="266"/>
      <c r="BG54" s="267"/>
      <c r="BH54" s="262"/>
      <c r="BI54" s="263"/>
      <c r="BJ54" s="263"/>
      <c r="BK54" s="263"/>
      <c r="BL54" s="264"/>
      <c r="BM54" s="265"/>
      <c r="BN54" s="266"/>
      <c r="BO54" s="266"/>
      <c r="BP54" s="266"/>
      <c r="BQ54" s="266"/>
      <c r="BR54" s="266"/>
      <c r="BS54" s="266"/>
      <c r="BT54" s="267"/>
      <c r="BU54" s="479"/>
      <c r="BV54" s="480"/>
      <c r="BW54" s="480"/>
      <c r="BX54" s="480"/>
      <c r="BY54" s="480"/>
      <c r="BZ54" s="481"/>
    </row>
    <row r="55" spans="1:78" ht="13.5" customHeight="1" x14ac:dyDescent="0.4">
      <c r="A55" s="512"/>
      <c r="B55" s="513"/>
      <c r="C55" s="513"/>
      <c r="D55" s="513"/>
      <c r="E55" s="513"/>
      <c r="F55" s="513"/>
      <c r="G55" s="513"/>
      <c r="H55" s="513"/>
      <c r="I55" s="513"/>
      <c r="J55" s="513"/>
      <c r="K55" s="513"/>
      <c r="L55" s="514"/>
      <c r="M55" s="473"/>
      <c r="N55" s="474"/>
      <c r="O55" s="474"/>
      <c r="P55" s="474"/>
      <c r="Q55" s="475"/>
      <c r="R55" s="500"/>
      <c r="S55" s="501"/>
      <c r="T55" s="502"/>
      <c r="U55" s="497"/>
      <c r="V55" s="498"/>
      <c r="W55" s="498"/>
      <c r="X55" s="498"/>
      <c r="Y55" s="499"/>
      <c r="Z55" s="280"/>
      <c r="AA55" s="281"/>
      <c r="AB55" s="281"/>
      <c r="AC55" s="281"/>
      <c r="AD55" s="281"/>
      <c r="AE55" s="281"/>
      <c r="AF55" s="281"/>
      <c r="AG55" s="282"/>
      <c r="AH55" s="473"/>
      <c r="AI55" s="474"/>
      <c r="AJ55" s="474"/>
      <c r="AK55" s="474"/>
      <c r="AL55" s="475"/>
      <c r="AM55" s="280"/>
      <c r="AN55" s="281"/>
      <c r="AO55" s="281"/>
      <c r="AP55" s="281"/>
      <c r="AQ55" s="281"/>
      <c r="AR55" s="281"/>
      <c r="AS55" s="281"/>
      <c r="AT55" s="282"/>
      <c r="AU55" s="473"/>
      <c r="AV55" s="474"/>
      <c r="AW55" s="474"/>
      <c r="AX55" s="474"/>
      <c r="AY55" s="475"/>
      <c r="AZ55" s="280"/>
      <c r="BA55" s="281"/>
      <c r="BB55" s="281"/>
      <c r="BC55" s="281"/>
      <c r="BD55" s="281"/>
      <c r="BE55" s="281"/>
      <c r="BF55" s="281"/>
      <c r="BG55" s="282"/>
      <c r="BH55" s="271"/>
      <c r="BI55" s="272"/>
      <c r="BJ55" s="272"/>
      <c r="BK55" s="272"/>
      <c r="BL55" s="273"/>
      <c r="BM55" s="280"/>
      <c r="BN55" s="281"/>
      <c r="BO55" s="281"/>
      <c r="BP55" s="281"/>
      <c r="BQ55" s="281"/>
      <c r="BR55" s="281"/>
      <c r="BS55" s="281"/>
      <c r="BT55" s="282"/>
      <c r="BU55" s="479"/>
      <c r="BV55" s="480"/>
      <c r="BW55" s="480"/>
      <c r="BX55" s="480"/>
      <c r="BY55" s="480"/>
      <c r="BZ55" s="481"/>
    </row>
    <row r="56" spans="1:78" ht="13.5" customHeight="1" x14ac:dyDescent="0.4">
      <c r="A56" s="509"/>
      <c r="B56" s="510"/>
      <c r="C56" s="510"/>
      <c r="D56" s="510"/>
      <c r="E56" s="510"/>
      <c r="F56" s="510"/>
      <c r="G56" s="510"/>
      <c r="H56" s="510"/>
      <c r="I56" s="510"/>
      <c r="J56" s="510"/>
      <c r="K56" s="510"/>
      <c r="L56" s="511"/>
      <c r="M56" s="476"/>
      <c r="N56" s="477"/>
      <c r="O56" s="477"/>
      <c r="P56" s="477"/>
      <c r="Q56" s="478"/>
      <c r="R56" s="488"/>
      <c r="S56" s="489"/>
      <c r="T56" s="490"/>
      <c r="U56" s="491"/>
      <c r="V56" s="492"/>
      <c r="W56" s="492"/>
      <c r="X56" s="492"/>
      <c r="Y56" s="493"/>
      <c r="Z56" s="265"/>
      <c r="AA56" s="266"/>
      <c r="AB56" s="266"/>
      <c r="AC56" s="266"/>
      <c r="AD56" s="266"/>
      <c r="AE56" s="266"/>
      <c r="AF56" s="266"/>
      <c r="AG56" s="267"/>
      <c r="AH56" s="476"/>
      <c r="AI56" s="477"/>
      <c r="AJ56" s="477"/>
      <c r="AK56" s="477"/>
      <c r="AL56" s="478"/>
      <c r="AM56" s="265"/>
      <c r="AN56" s="266"/>
      <c r="AO56" s="266"/>
      <c r="AP56" s="266"/>
      <c r="AQ56" s="266"/>
      <c r="AR56" s="266"/>
      <c r="AS56" s="266"/>
      <c r="AT56" s="267"/>
      <c r="AU56" s="476"/>
      <c r="AV56" s="477"/>
      <c r="AW56" s="477"/>
      <c r="AX56" s="477"/>
      <c r="AY56" s="478"/>
      <c r="AZ56" s="265"/>
      <c r="BA56" s="266"/>
      <c r="BB56" s="266"/>
      <c r="BC56" s="266"/>
      <c r="BD56" s="266"/>
      <c r="BE56" s="266"/>
      <c r="BF56" s="266"/>
      <c r="BG56" s="267"/>
      <c r="BH56" s="262"/>
      <c r="BI56" s="263"/>
      <c r="BJ56" s="263"/>
      <c r="BK56" s="263"/>
      <c r="BL56" s="264"/>
      <c r="BM56" s="265"/>
      <c r="BN56" s="266"/>
      <c r="BO56" s="266"/>
      <c r="BP56" s="266"/>
      <c r="BQ56" s="266"/>
      <c r="BR56" s="266"/>
      <c r="BS56" s="266"/>
      <c r="BT56" s="267"/>
      <c r="BU56" s="479"/>
      <c r="BV56" s="480"/>
      <c r="BW56" s="480"/>
      <c r="BX56" s="480"/>
      <c r="BY56" s="480"/>
      <c r="BZ56" s="481"/>
    </row>
    <row r="57" spans="1:78" ht="13.5" customHeight="1" x14ac:dyDescent="0.4">
      <c r="A57" s="512"/>
      <c r="B57" s="513"/>
      <c r="C57" s="513"/>
      <c r="D57" s="513"/>
      <c r="E57" s="513"/>
      <c r="F57" s="513"/>
      <c r="G57" s="513"/>
      <c r="H57" s="513"/>
      <c r="I57" s="513"/>
      <c r="J57" s="513"/>
      <c r="K57" s="513"/>
      <c r="L57" s="514"/>
      <c r="M57" s="473"/>
      <c r="N57" s="474"/>
      <c r="O57" s="474"/>
      <c r="P57" s="474"/>
      <c r="Q57" s="475"/>
      <c r="R57" s="500"/>
      <c r="S57" s="501"/>
      <c r="T57" s="502"/>
      <c r="U57" s="497"/>
      <c r="V57" s="498"/>
      <c r="W57" s="498"/>
      <c r="X57" s="498"/>
      <c r="Y57" s="499"/>
      <c r="Z57" s="280"/>
      <c r="AA57" s="281"/>
      <c r="AB57" s="281"/>
      <c r="AC57" s="281"/>
      <c r="AD57" s="281"/>
      <c r="AE57" s="281"/>
      <c r="AF57" s="281"/>
      <c r="AG57" s="282"/>
      <c r="AH57" s="473"/>
      <c r="AI57" s="474"/>
      <c r="AJ57" s="474"/>
      <c r="AK57" s="474"/>
      <c r="AL57" s="475"/>
      <c r="AM57" s="280"/>
      <c r="AN57" s="281"/>
      <c r="AO57" s="281"/>
      <c r="AP57" s="281"/>
      <c r="AQ57" s="281"/>
      <c r="AR57" s="281"/>
      <c r="AS57" s="281"/>
      <c r="AT57" s="282"/>
      <c r="AU57" s="473"/>
      <c r="AV57" s="474"/>
      <c r="AW57" s="474"/>
      <c r="AX57" s="474"/>
      <c r="AY57" s="475"/>
      <c r="AZ57" s="280"/>
      <c r="BA57" s="281"/>
      <c r="BB57" s="281"/>
      <c r="BC57" s="281"/>
      <c r="BD57" s="281"/>
      <c r="BE57" s="281"/>
      <c r="BF57" s="281"/>
      <c r="BG57" s="282"/>
      <c r="BH57" s="271"/>
      <c r="BI57" s="272"/>
      <c r="BJ57" s="272"/>
      <c r="BK57" s="272"/>
      <c r="BL57" s="273"/>
      <c r="BM57" s="280"/>
      <c r="BN57" s="281"/>
      <c r="BO57" s="281"/>
      <c r="BP57" s="281"/>
      <c r="BQ57" s="281"/>
      <c r="BR57" s="281"/>
      <c r="BS57" s="281"/>
      <c r="BT57" s="282"/>
      <c r="BU57" s="479"/>
      <c r="BV57" s="480"/>
      <c r="BW57" s="480"/>
      <c r="BX57" s="480"/>
      <c r="BY57" s="480"/>
      <c r="BZ57" s="481"/>
    </row>
    <row r="58" spans="1:78" ht="13.5" customHeight="1" x14ac:dyDescent="0.4">
      <c r="A58" s="482"/>
      <c r="B58" s="483"/>
      <c r="C58" s="483"/>
      <c r="D58" s="483"/>
      <c r="E58" s="483"/>
      <c r="F58" s="483"/>
      <c r="G58" s="483"/>
      <c r="H58" s="483"/>
      <c r="I58" s="483"/>
      <c r="J58" s="483"/>
      <c r="K58" s="483"/>
      <c r="L58" s="484"/>
      <c r="M58" s="476"/>
      <c r="N58" s="477"/>
      <c r="O58" s="477"/>
      <c r="P58" s="477"/>
      <c r="Q58" s="478"/>
      <c r="R58" s="488"/>
      <c r="S58" s="489"/>
      <c r="T58" s="490"/>
      <c r="U58" s="491"/>
      <c r="V58" s="492"/>
      <c r="W58" s="492"/>
      <c r="X58" s="492"/>
      <c r="Y58" s="493"/>
      <c r="Z58" s="265"/>
      <c r="AA58" s="266"/>
      <c r="AB58" s="266"/>
      <c r="AC58" s="266"/>
      <c r="AD58" s="266"/>
      <c r="AE58" s="266"/>
      <c r="AF58" s="266"/>
      <c r="AG58" s="267"/>
      <c r="AH58" s="476"/>
      <c r="AI58" s="477"/>
      <c r="AJ58" s="477"/>
      <c r="AK58" s="477"/>
      <c r="AL58" s="478"/>
      <c r="AM58" s="265"/>
      <c r="AN58" s="266"/>
      <c r="AO58" s="266"/>
      <c r="AP58" s="266"/>
      <c r="AQ58" s="266"/>
      <c r="AR58" s="266"/>
      <c r="AS58" s="266"/>
      <c r="AT58" s="267"/>
      <c r="AU58" s="476"/>
      <c r="AV58" s="477"/>
      <c r="AW58" s="477"/>
      <c r="AX58" s="477"/>
      <c r="AY58" s="478"/>
      <c r="AZ58" s="265"/>
      <c r="BA58" s="266"/>
      <c r="BB58" s="266"/>
      <c r="BC58" s="266"/>
      <c r="BD58" s="266"/>
      <c r="BE58" s="266"/>
      <c r="BF58" s="266"/>
      <c r="BG58" s="267"/>
      <c r="BH58" s="262"/>
      <c r="BI58" s="263"/>
      <c r="BJ58" s="263"/>
      <c r="BK58" s="263"/>
      <c r="BL58" s="264"/>
      <c r="BM58" s="265"/>
      <c r="BN58" s="266"/>
      <c r="BO58" s="266"/>
      <c r="BP58" s="266"/>
      <c r="BQ58" s="266"/>
      <c r="BR58" s="266"/>
      <c r="BS58" s="266"/>
      <c r="BT58" s="267"/>
      <c r="BU58" s="479"/>
      <c r="BV58" s="480"/>
      <c r="BW58" s="480"/>
      <c r="BX58" s="480"/>
      <c r="BY58" s="480"/>
      <c r="BZ58" s="481"/>
    </row>
    <row r="59" spans="1:78" ht="13.5" customHeight="1" x14ac:dyDescent="0.4">
      <c r="A59" s="485"/>
      <c r="B59" s="486"/>
      <c r="C59" s="486"/>
      <c r="D59" s="486"/>
      <c r="E59" s="486"/>
      <c r="F59" s="486"/>
      <c r="G59" s="486"/>
      <c r="H59" s="486"/>
      <c r="I59" s="486"/>
      <c r="J59" s="486"/>
      <c r="K59" s="486"/>
      <c r="L59" s="487"/>
      <c r="M59" s="473"/>
      <c r="N59" s="474"/>
      <c r="O59" s="474"/>
      <c r="P59" s="474"/>
      <c r="Q59" s="475"/>
      <c r="R59" s="500"/>
      <c r="S59" s="501"/>
      <c r="T59" s="502"/>
      <c r="U59" s="497"/>
      <c r="V59" s="498"/>
      <c r="W59" s="498"/>
      <c r="X59" s="498"/>
      <c r="Y59" s="499"/>
      <c r="Z59" s="280"/>
      <c r="AA59" s="281"/>
      <c r="AB59" s="281"/>
      <c r="AC59" s="281"/>
      <c r="AD59" s="281"/>
      <c r="AE59" s="281"/>
      <c r="AF59" s="281"/>
      <c r="AG59" s="282"/>
      <c r="AH59" s="473"/>
      <c r="AI59" s="474"/>
      <c r="AJ59" s="474"/>
      <c r="AK59" s="474"/>
      <c r="AL59" s="475"/>
      <c r="AM59" s="280"/>
      <c r="AN59" s="281"/>
      <c r="AO59" s="281"/>
      <c r="AP59" s="281"/>
      <c r="AQ59" s="281"/>
      <c r="AR59" s="281"/>
      <c r="AS59" s="281"/>
      <c r="AT59" s="282"/>
      <c r="AU59" s="473"/>
      <c r="AV59" s="474"/>
      <c r="AW59" s="474"/>
      <c r="AX59" s="474"/>
      <c r="AY59" s="475"/>
      <c r="AZ59" s="280">
        <f t="shared" ref="AZ59:AZ90" si="0">U59*AU59</f>
        <v>0</v>
      </c>
      <c r="BA59" s="281"/>
      <c r="BB59" s="281"/>
      <c r="BC59" s="281"/>
      <c r="BD59" s="281"/>
      <c r="BE59" s="281"/>
      <c r="BF59" s="281"/>
      <c r="BG59" s="282"/>
      <c r="BH59" s="271"/>
      <c r="BI59" s="272"/>
      <c r="BJ59" s="272"/>
      <c r="BK59" s="272"/>
      <c r="BL59" s="273"/>
      <c r="BM59" s="280"/>
      <c r="BN59" s="281"/>
      <c r="BO59" s="281"/>
      <c r="BP59" s="281"/>
      <c r="BQ59" s="281"/>
      <c r="BR59" s="281"/>
      <c r="BS59" s="281"/>
      <c r="BT59" s="282"/>
      <c r="BU59" s="479"/>
      <c r="BV59" s="480"/>
      <c r="BW59" s="480"/>
      <c r="BX59" s="480"/>
      <c r="BY59" s="480"/>
      <c r="BZ59" s="481"/>
    </row>
    <row r="60" spans="1:78" ht="13.5" customHeight="1" x14ac:dyDescent="0.4">
      <c r="A60" s="482"/>
      <c r="B60" s="483"/>
      <c r="C60" s="483"/>
      <c r="D60" s="483"/>
      <c r="E60" s="483"/>
      <c r="F60" s="483"/>
      <c r="G60" s="483"/>
      <c r="H60" s="483"/>
      <c r="I60" s="483"/>
      <c r="J60" s="483"/>
      <c r="K60" s="483"/>
      <c r="L60" s="484"/>
      <c r="M60" s="476"/>
      <c r="N60" s="477"/>
      <c r="O60" s="477"/>
      <c r="P60" s="477"/>
      <c r="Q60" s="478"/>
      <c r="R60" s="488"/>
      <c r="S60" s="489"/>
      <c r="T60" s="490"/>
      <c r="U60" s="491"/>
      <c r="V60" s="492"/>
      <c r="W60" s="492"/>
      <c r="X60" s="492"/>
      <c r="Y60" s="493"/>
      <c r="Z60" s="265"/>
      <c r="AA60" s="266"/>
      <c r="AB60" s="266"/>
      <c r="AC60" s="266"/>
      <c r="AD60" s="266"/>
      <c r="AE60" s="266"/>
      <c r="AF60" s="266"/>
      <c r="AG60" s="267"/>
      <c r="AH60" s="476"/>
      <c r="AI60" s="477"/>
      <c r="AJ60" s="477"/>
      <c r="AK60" s="477"/>
      <c r="AL60" s="478"/>
      <c r="AM60" s="265"/>
      <c r="AN60" s="266"/>
      <c r="AO60" s="266"/>
      <c r="AP60" s="266"/>
      <c r="AQ60" s="266"/>
      <c r="AR60" s="266"/>
      <c r="AS60" s="266"/>
      <c r="AT60" s="267"/>
      <c r="AU60" s="476"/>
      <c r="AV60" s="477"/>
      <c r="AW60" s="477"/>
      <c r="AX60" s="477"/>
      <c r="AY60" s="478"/>
      <c r="AZ60" s="265">
        <f t="shared" si="0"/>
        <v>0</v>
      </c>
      <c r="BA60" s="266"/>
      <c r="BB60" s="266"/>
      <c r="BC60" s="266"/>
      <c r="BD60" s="266"/>
      <c r="BE60" s="266"/>
      <c r="BF60" s="266"/>
      <c r="BG60" s="267"/>
      <c r="BH60" s="262"/>
      <c r="BI60" s="263"/>
      <c r="BJ60" s="263"/>
      <c r="BK60" s="263"/>
      <c r="BL60" s="264"/>
      <c r="BM60" s="265"/>
      <c r="BN60" s="266"/>
      <c r="BO60" s="266"/>
      <c r="BP60" s="266"/>
      <c r="BQ60" s="266"/>
      <c r="BR60" s="266"/>
      <c r="BS60" s="266"/>
      <c r="BT60" s="267"/>
      <c r="BU60" s="479"/>
      <c r="BV60" s="480"/>
      <c r="BW60" s="480"/>
      <c r="BX60" s="480"/>
      <c r="BY60" s="480"/>
      <c r="BZ60" s="481"/>
    </row>
    <row r="61" spans="1:78" ht="13.5" customHeight="1" x14ac:dyDescent="0.4">
      <c r="A61" s="485"/>
      <c r="B61" s="486"/>
      <c r="C61" s="486"/>
      <c r="D61" s="486"/>
      <c r="E61" s="486"/>
      <c r="F61" s="486"/>
      <c r="G61" s="486"/>
      <c r="H61" s="486"/>
      <c r="I61" s="486"/>
      <c r="J61" s="486"/>
      <c r="K61" s="486"/>
      <c r="L61" s="487"/>
      <c r="M61" s="473"/>
      <c r="N61" s="474"/>
      <c r="O61" s="474"/>
      <c r="P61" s="474"/>
      <c r="Q61" s="475"/>
      <c r="R61" s="500"/>
      <c r="S61" s="501"/>
      <c r="T61" s="502"/>
      <c r="U61" s="497"/>
      <c r="V61" s="498"/>
      <c r="W61" s="498"/>
      <c r="X61" s="498"/>
      <c r="Y61" s="499"/>
      <c r="Z61" s="280"/>
      <c r="AA61" s="281"/>
      <c r="AB61" s="281"/>
      <c r="AC61" s="281"/>
      <c r="AD61" s="281"/>
      <c r="AE61" s="281"/>
      <c r="AF61" s="281"/>
      <c r="AG61" s="282"/>
      <c r="AH61" s="473"/>
      <c r="AI61" s="474"/>
      <c r="AJ61" s="474"/>
      <c r="AK61" s="474"/>
      <c r="AL61" s="475"/>
      <c r="AM61" s="280"/>
      <c r="AN61" s="281"/>
      <c r="AO61" s="281"/>
      <c r="AP61" s="281"/>
      <c r="AQ61" s="281"/>
      <c r="AR61" s="281"/>
      <c r="AS61" s="281"/>
      <c r="AT61" s="282"/>
      <c r="AU61" s="473"/>
      <c r="AV61" s="474"/>
      <c r="AW61" s="474"/>
      <c r="AX61" s="474"/>
      <c r="AY61" s="475"/>
      <c r="AZ61" s="280">
        <f t="shared" si="0"/>
        <v>0</v>
      </c>
      <c r="BA61" s="281"/>
      <c r="BB61" s="281"/>
      <c r="BC61" s="281"/>
      <c r="BD61" s="281"/>
      <c r="BE61" s="281"/>
      <c r="BF61" s="281"/>
      <c r="BG61" s="282"/>
      <c r="BH61" s="271"/>
      <c r="BI61" s="272"/>
      <c r="BJ61" s="272"/>
      <c r="BK61" s="272"/>
      <c r="BL61" s="273"/>
      <c r="BM61" s="280"/>
      <c r="BN61" s="281"/>
      <c r="BO61" s="281"/>
      <c r="BP61" s="281"/>
      <c r="BQ61" s="281"/>
      <c r="BR61" s="281"/>
      <c r="BS61" s="281"/>
      <c r="BT61" s="282"/>
      <c r="BU61" s="479"/>
      <c r="BV61" s="480"/>
      <c r="BW61" s="480"/>
      <c r="BX61" s="480"/>
      <c r="BY61" s="480"/>
      <c r="BZ61" s="481"/>
    </row>
    <row r="62" spans="1:78" ht="13.5" customHeight="1" x14ac:dyDescent="0.4">
      <c r="A62" s="482"/>
      <c r="B62" s="483"/>
      <c r="C62" s="483"/>
      <c r="D62" s="483"/>
      <c r="E62" s="483"/>
      <c r="F62" s="483"/>
      <c r="G62" s="483"/>
      <c r="H62" s="483"/>
      <c r="I62" s="483"/>
      <c r="J62" s="483"/>
      <c r="K62" s="483"/>
      <c r="L62" s="484"/>
      <c r="M62" s="476"/>
      <c r="N62" s="477"/>
      <c r="O62" s="477"/>
      <c r="P62" s="477"/>
      <c r="Q62" s="478"/>
      <c r="R62" s="488"/>
      <c r="S62" s="489"/>
      <c r="T62" s="490"/>
      <c r="U62" s="491"/>
      <c r="V62" s="492"/>
      <c r="W62" s="492"/>
      <c r="X62" s="492"/>
      <c r="Y62" s="493"/>
      <c r="Z62" s="265"/>
      <c r="AA62" s="266"/>
      <c r="AB62" s="266"/>
      <c r="AC62" s="266"/>
      <c r="AD62" s="266"/>
      <c r="AE62" s="266"/>
      <c r="AF62" s="266"/>
      <c r="AG62" s="267"/>
      <c r="AH62" s="476"/>
      <c r="AI62" s="477"/>
      <c r="AJ62" s="477"/>
      <c r="AK62" s="477"/>
      <c r="AL62" s="478"/>
      <c r="AM62" s="265"/>
      <c r="AN62" s="266"/>
      <c r="AO62" s="266"/>
      <c r="AP62" s="266"/>
      <c r="AQ62" s="266"/>
      <c r="AR62" s="266"/>
      <c r="AS62" s="266"/>
      <c r="AT62" s="267"/>
      <c r="AU62" s="476"/>
      <c r="AV62" s="477"/>
      <c r="AW62" s="477"/>
      <c r="AX62" s="477"/>
      <c r="AY62" s="478"/>
      <c r="AZ62" s="265">
        <f t="shared" si="0"/>
        <v>0</v>
      </c>
      <c r="BA62" s="266"/>
      <c r="BB62" s="266"/>
      <c r="BC62" s="266"/>
      <c r="BD62" s="266"/>
      <c r="BE62" s="266"/>
      <c r="BF62" s="266"/>
      <c r="BG62" s="267"/>
      <c r="BH62" s="262"/>
      <c r="BI62" s="263"/>
      <c r="BJ62" s="263"/>
      <c r="BK62" s="263"/>
      <c r="BL62" s="264"/>
      <c r="BM62" s="265"/>
      <c r="BN62" s="266"/>
      <c r="BO62" s="266"/>
      <c r="BP62" s="266"/>
      <c r="BQ62" s="266"/>
      <c r="BR62" s="266"/>
      <c r="BS62" s="266"/>
      <c r="BT62" s="267"/>
      <c r="BU62" s="479"/>
      <c r="BV62" s="480"/>
      <c r="BW62" s="480"/>
      <c r="BX62" s="480"/>
      <c r="BY62" s="480"/>
      <c r="BZ62" s="481"/>
    </row>
    <row r="63" spans="1:78" ht="13.5" customHeight="1" x14ac:dyDescent="0.4">
      <c r="A63" s="485"/>
      <c r="B63" s="486"/>
      <c r="C63" s="486"/>
      <c r="D63" s="486"/>
      <c r="E63" s="486"/>
      <c r="F63" s="486"/>
      <c r="G63" s="486"/>
      <c r="H63" s="486"/>
      <c r="I63" s="486"/>
      <c r="J63" s="486"/>
      <c r="K63" s="486"/>
      <c r="L63" s="487"/>
      <c r="M63" s="473"/>
      <c r="N63" s="474"/>
      <c r="O63" s="474"/>
      <c r="P63" s="474"/>
      <c r="Q63" s="475"/>
      <c r="R63" s="500"/>
      <c r="S63" s="501"/>
      <c r="T63" s="502"/>
      <c r="U63" s="497"/>
      <c r="V63" s="498"/>
      <c r="W63" s="498"/>
      <c r="X63" s="498"/>
      <c r="Y63" s="499"/>
      <c r="Z63" s="280"/>
      <c r="AA63" s="281"/>
      <c r="AB63" s="281"/>
      <c r="AC63" s="281"/>
      <c r="AD63" s="281"/>
      <c r="AE63" s="281"/>
      <c r="AF63" s="281"/>
      <c r="AG63" s="282"/>
      <c r="AH63" s="473"/>
      <c r="AI63" s="474"/>
      <c r="AJ63" s="474"/>
      <c r="AK63" s="474"/>
      <c r="AL63" s="475"/>
      <c r="AM63" s="280"/>
      <c r="AN63" s="281"/>
      <c r="AO63" s="281"/>
      <c r="AP63" s="281"/>
      <c r="AQ63" s="281"/>
      <c r="AR63" s="281"/>
      <c r="AS63" s="281"/>
      <c r="AT63" s="282"/>
      <c r="AU63" s="473"/>
      <c r="AV63" s="474"/>
      <c r="AW63" s="474"/>
      <c r="AX63" s="474"/>
      <c r="AY63" s="475"/>
      <c r="AZ63" s="280">
        <f t="shared" si="0"/>
        <v>0</v>
      </c>
      <c r="BA63" s="281"/>
      <c r="BB63" s="281"/>
      <c r="BC63" s="281"/>
      <c r="BD63" s="281"/>
      <c r="BE63" s="281"/>
      <c r="BF63" s="281"/>
      <c r="BG63" s="282"/>
      <c r="BH63" s="271"/>
      <c r="BI63" s="272"/>
      <c r="BJ63" s="272"/>
      <c r="BK63" s="272"/>
      <c r="BL63" s="273"/>
      <c r="BM63" s="280"/>
      <c r="BN63" s="281"/>
      <c r="BO63" s="281"/>
      <c r="BP63" s="281"/>
      <c r="BQ63" s="281"/>
      <c r="BR63" s="281"/>
      <c r="BS63" s="281"/>
      <c r="BT63" s="282"/>
      <c r="BU63" s="479"/>
      <c r="BV63" s="480"/>
      <c r="BW63" s="480"/>
      <c r="BX63" s="480"/>
      <c r="BY63" s="480"/>
      <c r="BZ63" s="481"/>
    </row>
    <row r="64" spans="1:78" ht="13.5" customHeight="1" x14ac:dyDescent="0.4">
      <c r="A64" s="482"/>
      <c r="B64" s="483"/>
      <c r="C64" s="483"/>
      <c r="D64" s="483"/>
      <c r="E64" s="483"/>
      <c r="F64" s="483"/>
      <c r="G64" s="483"/>
      <c r="H64" s="483"/>
      <c r="I64" s="483"/>
      <c r="J64" s="483"/>
      <c r="K64" s="483"/>
      <c r="L64" s="484"/>
      <c r="M64" s="476"/>
      <c r="N64" s="477"/>
      <c r="O64" s="477"/>
      <c r="P64" s="477"/>
      <c r="Q64" s="478"/>
      <c r="R64" s="488"/>
      <c r="S64" s="489"/>
      <c r="T64" s="490"/>
      <c r="U64" s="491"/>
      <c r="V64" s="492"/>
      <c r="W64" s="492"/>
      <c r="X64" s="492"/>
      <c r="Y64" s="493"/>
      <c r="Z64" s="265"/>
      <c r="AA64" s="266"/>
      <c r="AB64" s="266"/>
      <c r="AC64" s="266"/>
      <c r="AD64" s="266"/>
      <c r="AE64" s="266"/>
      <c r="AF64" s="266"/>
      <c r="AG64" s="267"/>
      <c r="AH64" s="476"/>
      <c r="AI64" s="477"/>
      <c r="AJ64" s="477"/>
      <c r="AK64" s="477"/>
      <c r="AL64" s="478"/>
      <c r="AM64" s="265"/>
      <c r="AN64" s="266"/>
      <c r="AO64" s="266"/>
      <c r="AP64" s="266"/>
      <c r="AQ64" s="266"/>
      <c r="AR64" s="266"/>
      <c r="AS64" s="266"/>
      <c r="AT64" s="267"/>
      <c r="AU64" s="476"/>
      <c r="AV64" s="477"/>
      <c r="AW64" s="477"/>
      <c r="AX64" s="477"/>
      <c r="AY64" s="478"/>
      <c r="AZ64" s="265">
        <f t="shared" si="0"/>
        <v>0</v>
      </c>
      <c r="BA64" s="266"/>
      <c r="BB64" s="266"/>
      <c r="BC64" s="266"/>
      <c r="BD64" s="266"/>
      <c r="BE64" s="266"/>
      <c r="BF64" s="266"/>
      <c r="BG64" s="267"/>
      <c r="BH64" s="262"/>
      <c r="BI64" s="263"/>
      <c r="BJ64" s="263"/>
      <c r="BK64" s="263"/>
      <c r="BL64" s="264"/>
      <c r="BM64" s="265"/>
      <c r="BN64" s="266"/>
      <c r="BO64" s="266"/>
      <c r="BP64" s="266"/>
      <c r="BQ64" s="266"/>
      <c r="BR64" s="266"/>
      <c r="BS64" s="266"/>
      <c r="BT64" s="267"/>
      <c r="BU64" s="479"/>
      <c r="BV64" s="480"/>
      <c r="BW64" s="480"/>
      <c r="BX64" s="480"/>
      <c r="BY64" s="480"/>
      <c r="BZ64" s="481"/>
    </row>
    <row r="65" spans="1:78" ht="13.5" customHeight="1" x14ac:dyDescent="0.4">
      <c r="A65" s="485"/>
      <c r="B65" s="486"/>
      <c r="C65" s="486"/>
      <c r="D65" s="486"/>
      <c r="E65" s="486"/>
      <c r="F65" s="486"/>
      <c r="G65" s="486"/>
      <c r="H65" s="486"/>
      <c r="I65" s="486"/>
      <c r="J65" s="486"/>
      <c r="K65" s="486"/>
      <c r="L65" s="487"/>
      <c r="M65" s="473"/>
      <c r="N65" s="474"/>
      <c r="O65" s="474"/>
      <c r="P65" s="474"/>
      <c r="Q65" s="475"/>
      <c r="R65" s="500"/>
      <c r="S65" s="501"/>
      <c r="T65" s="502"/>
      <c r="U65" s="497"/>
      <c r="V65" s="498"/>
      <c r="W65" s="498"/>
      <c r="X65" s="498"/>
      <c r="Y65" s="499"/>
      <c r="Z65" s="280"/>
      <c r="AA65" s="281"/>
      <c r="AB65" s="281"/>
      <c r="AC65" s="281"/>
      <c r="AD65" s="281"/>
      <c r="AE65" s="281"/>
      <c r="AF65" s="281"/>
      <c r="AG65" s="282"/>
      <c r="AH65" s="473"/>
      <c r="AI65" s="474"/>
      <c r="AJ65" s="474"/>
      <c r="AK65" s="474"/>
      <c r="AL65" s="475"/>
      <c r="AM65" s="280"/>
      <c r="AN65" s="281"/>
      <c r="AO65" s="281"/>
      <c r="AP65" s="281"/>
      <c r="AQ65" s="281"/>
      <c r="AR65" s="281"/>
      <c r="AS65" s="281"/>
      <c r="AT65" s="282"/>
      <c r="AU65" s="473"/>
      <c r="AV65" s="474"/>
      <c r="AW65" s="474"/>
      <c r="AX65" s="474"/>
      <c r="AY65" s="475"/>
      <c r="AZ65" s="280">
        <f t="shared" si="0"/>
        <v>0</v>
      </c>
      <c r="BA65" s="281"/>
      <c r="BB65" s="281"/>
      <c r="BC65" s="281"/>
      <c r="BD65" s="281"/>
      <c r="BE65" s="281"/>
      <c r="BF65" s="281"/>
      <c r="BG65" s="282"/>
      <c r="BH65" s="271"/>
      <c r="BI65" s="272"/>
      <c r="BJ65" s="272"/>
      <c r="BK65" s="272"/>
      <c r="BL65" s="273"/>
      <c r="BM65" s="280"/>
      <c r="BN65" s="281"/>
      <c r="BO65" s="281"/>
      <c r="BP65" s="281"/>
      <c r="BQ65" s="281"/>
      <c r="BR65" s="281"/>
      <c r="BS65" s="281"/>
      <c r="BT65" s="282"/>
      <c r="BU65" s="479"/>
      <c r="BV65" s="480"/>
      <c r="BW65" s="480"/>
      <c r="BX65" s="480"/>
      <c r="BY65" s="480"/>
      <c r="BZ65" s="481"/>
    </row>
    <row r="66" spans="1:78" ht="13.5" customHeight="1" x14ac:dyDescent="0.4">
      <c r="A66" s="503"/>
      <c r="B66" s="504"/>
      <c r="C66" s="504"/>
      <c r="D66" s="504"/>
      <c r="E66" s="504"/>
      <c r="F66" s="504"/>
      <c r="G66" s="504"/>
      <c r="H66" s="504"/>
      <c r="I66" s="504"/>
      <c r="J66" s="504"/>
      <c r="K66" s="504"/>
      <c r="L66" s="505"/>
      <c r="M66" s="476"/>
      <c r="N66" s="477"/>
      <c r="O66" s="477"/>
      <c r="P66" s="477"/>
      <c r="Q66" s="478"/>
      <c r="R66" s="488"/>
      <c r="S66" s="489"/>
      <c r="T66" s="490"/>
      <c r="U66" s="491"/>
      <c r="V66" s="492"/>
      <c r="W66" s="492"/>
      <c r="X66" s="492"/>
      <c r="Y66" s="493"/>
      <c r="Z66" s="265"/>
      <c r="AA66" s="266"/>
      <c r="AB66" s="266"/>
      <c r="AC66" s="266"/>
      <c r="AD66" s="266"/>
      <c r="AE66" s="266"/>
      <c r="AF66" s="266"/>
      <c r="AG66" s="267"/>
      <c r="AH66" s="476"/>
      <c r="AI66" s="477"/>
      <c r="AJ66" s="477"/>
      <c r="AK66" s="477"/>
      <c r="AL66" s="478"/>
      <c r="AM66" s="265"/>
      <c r="AN66" s="266"/>
      <c r="AO66" s="266"/>
      <c r="AP66" s="266"/>
      <c r="AQ66" s="266"/>
      <c r="AR66" s="266"/>
      <c r="AS66" s="266"/>
      <c r="AT66" s="267"/>
      <c r="AU66" s="476"/>
      <c r="AV66" s="477"/>
      <c r="AW66" s="477"/>
      <c r="AX66" s="477"/>
      <c r="AY66" s="478"/>
      <c r="AZ66" s="265">
        <f t="shared" si="0"/>
        <v>0</v>
      </c>
      <c r="BA66" s="266"/>
      <c r="BB66" s="266"/>
      <c r="BC66" s="266"/>
      <c r="BD66" s="266"/>
      <c r="BE66" s="266"/>
      <c r="BF66" s="266"/>
      <c r="BG66" s="267"/>
      <c r="BH66" s="262"/>
      <c r="BI66" s="263"/>
      <c r="BJ66" s="263"/>
      <c r="BK66" s="263"/>
      <c r="BL66" s="264"/>
      <c r="BM66" s="265"/>
      <c r="BN66" s="266"/>
      <c r="BO66" s="266"/>
      <c r="BP66" s="266"/>
      <c r="BQ66" s="266"/>
      <c r="BR66" s="266"/>
      <c r="BS66" s="266"/>
      <c r="BT66" s="267"/>
      <c r="BU66" s="479"/>
      <c r="BV66" s="480"/>
      <c r="BW66" s="480"/>
      <c r="BX66" s="480"/>
      <c r="BY66" s="480"/>
      <c r="BZ66" s="481"/>
    </row>
    <row r="67" spans="1:78" ht="13.5" customHeight="1" x14ac:dyDescent="0.4">
      <c r="A67" s="506"/>
      <c r="B67" s="507"/>
      <c r="C67" s="507"/>
      <c r="D67" s="507"/>
      <c r="E67" s="507"/>
      <c r="F67" s="507"/>
      <c r="G67" s="507"/>
      <c r="H67" s="507"/>
      <c r="I67" s="507"/>
      <c r="J67" s="507"/>
      <c r="K67" s="507"/>
      <c r="L67" s="508"/>
      <c r="M67" s="473"/>
      <c r="N67" s="474"/>
      <c r="O67" s="474"/>
      <c r="P67" s="474"/>
      <c r="Q67" s="475"/>
      <c r="R67" s="500"/>
      <c r="S67" s="501"/>
      <c r="T67" s="502"/>
      <c r="U67" s="497"/>
      <c r="V67" s="498"/>
      <c r="W67" s="498"/>
      <c r="X67" s="498"/>
      <c r="Y67" s="499"/>
      <c r="Z67" s="280"/>
      <c r="AA67" s="281"/>
      <c r="AB67" s="281"/>
      <c r="AC67" s="281"/>
      <c r="AD67" s="281"/>
      <c r="AE67" s="281"/>
      <c r="AF67" s="281"/>
      <c r="AG67" s="282"/>
      <c r="AH67" s="473"/>
      <c r="AI67" s="474"/>
      <c r="AJ67" s="474"/>
      <c r="AK67" s="474"/>
      <c r="AL67" s="475"/>
      <c r="AM67" s="280"/>
      <c r="AN67" s="281"/>
      <c r="AO67" s="281"/>
      <c r="AP67" s="281"/>
      <c r="AQ67" s="281"/>
      <c r="AR67" s="281"/>
      <c r="AS67" s="281"/>
      <c r="AT67" s="282"/>
      <c r="AU67" s="473"/>
      <c r="AV67" s="474"/>
      <c r="AW67" s="474"/>
      <c r="AX67" s="474"/>
      <c r="AY67" s="475"/>
      <c r="AZ67" s="280">
        <f t="shared" si="0"/>
        <v>0</v>
      </c>
      <c r="BA67" s="281"/>
      <c r="BB67" s="281"/>
      <c r="BC67" s="281"/>
      <c r="BD67" s="281"/>
      <c r="BE67" s="281"/>
      <c r="BF67" s="281"/>
      <c r="BG67" s="282"/>
      <c r="BH67" s="271"/>
      <c r="BI67" s="272"/>
      <c r="BJ67" s="272"/>
      <c r="BK67" s="272"/>
      <c r="BL67" s="273"/>
      <c r="BM67" s="280"/>
      <c r="BN67" s="281"/>
      <c r="BO67" s="281"/>
      <c r="BP67" s="281"/>
      <c r="BQ67" s="281"/>
      <c r="BR67" s="281"/>
      <c r="BS67" s="281"/>
      <c r="BT67" s="282"/>
      <c r="BU67" s="479"/>
      <c r="BV67" s="480"/>
      <c r="BW67" s="480"/>
      <c r="BX67" s="480"/>
      <c r="BY67" s="480"/>
      <c r="BZ67" s="481"/>
    </row>
    <row r="68" spans="1:78" ht="13.5" customHeight="1" x14ac:dyDescent="0.4">
      <c r="A68" s="503"/>
      <c r="B68" s="504"/>
      <c r="C68" s="504"/>
      <c r="D68" s="504"/>
      <c r="E68" s="504"/>
      <c r="F68" s="504"/>
      <c r="G68" s="504"/>
      <c r="H68" s="504"/>
      <c r="I68" s="504"/>
      <c r="J68" s="504"/>
      <c r="K68" s="504"/>
      <c r="L68" s="505"/>
      <c r="M68" s="476"/>
      <c r="N68" s="477"/>
      <c r="O68" s="477"/>
      <c r="P68" s="477"/>
      <c r="Q68" s="478"/>
      <c r="R68" s="488"/>
      <c r="S68" s="489"/>
      <c r="T68" s="490"/>
      <c r="U68" s="491"/>
      <c r="V68" s="492"/>
      <c r="W68" s="492"/>
      <c r="X68" s="492"/>
      <c r="Y68" s="493"/>
      <c r="Z68" s="265"/>
      <c r="AA68" s="266"/>
      <c r="AB68" s="266"/>
      <c r="AC68" s="266"/>
      <c r="AD68" s="266"/>
      <c r="AE68" s="266"/>
      <c r="AF68" s="266"/>
      <c r="AG68" s="267"/>
      <c r="AH68" s="476"/>
      <c r="AI68" s="477"/>
      <c r="AJ68" s="477"/>
      <c r="AK68" s="477"/>
      <c r="AL68" s="478"/>
      <c r="AM68" s="265"/>
      <c r="AN68" s="266"/>
      <c r="AO68" s="266"/>
      <c r="AP68" s="266"/>
      <c r="AQ68" s="266"/>
      <c r="AR68" s="266"/>
      <c r="AS68" s="266"/>
      <c r="AT68" s="267"/>
      <c r="AU68" s="476"/>
      <c r="AV68" s="477"/>
      <c r="AW68" s="477"/>
      <c r="AX68" s="477"/>
      <c r="AY68" s="478"/>
      <c r="AZ68" s="265">
        <f t="shared" si="0"/>
        <v>0</v>
      </c>
      <c r="BA68" s="266"/>
      <c r="BB68" s="266"/>
      <c r="BC68" s="266"/>
      <c r="BD68" s="266"/>
      <c r="BE68" s="266"/>
      <c r="BF68" s="266"/>
      <c r="BG68" s="267"/>
      <c r="BH68" s="262"/>
      <c r="BI68" s="263"/>
      <c r="BJ68" s="263"/>
      <c r="BK68" s="263"/>
      <c r="BL68" s="264"/>
      <c r="BM68" s="265"/>
      <c r="BN68" s="266"/>
      <c r="BO68" s="266"/>
      <c r="BP68" s="266"/>
      <c r="BQ68" s="266"/>
      <c r="BR68" s="266"/>
      <c r="BS68" s="266"/>
      <c r="BT68" s="267"/>
      <c r="BU68" s="479"/>
      <c r="BV68" s="480"/>
      <c r="BW68" s="480"/>
      <c r="BX68" s="480"/>
      <c r="BY68" s="480"/>
      <c r="BZ68" s="481"/>
    </row>
    <row r="69" spans="1:78" ht="13.5" customHeight="1" x14ac:dyDescent="0.4">
      <c r="A69" s="506"/>
      <c r="B69" s="507"/>
      <c r="C69" s="507"/>
      <c r="D69" s="507"/>
      <c r="E69" s="507"/>
      <c r="F69" s="507"/>
      <c r="G69" s="507"/>
      <c r="H69" s="507"/>
      <c r="I69" s="507"/>
      <c r="J69" s="507"/>
      <c r="K69" s="507"/>
      <c r="L69" s="508"/>
      <c r="M69" s="473"/>
      <c r="N69" s="474"/>
      <c r="O69" s="474"/>
      <c r="P69" s="474"/>
      <c r="Q69" s="475"/>
      <c r="R69" s="500"/>
      <c r="S69" s="501"/>
      <c r="T69" s="502"/>
      <c r="U69" s="497"/>
      <c r="V69" s="498"/>
      <c r="W69" s="498"/>
      <c r="X69" s="498"/>
      <c r="Y69" s="499"/>
      <c r="Z69" s="280"/>
      <c r="AA69" s="281"/>
      <c r="AB69" s="281"/>
      <c r="AC69" s="281"/>
      <c r="AD69" s="281"/>
      <c r="AE69" s="281"/>
      <c r="AF69" s="281"/>
      <c r="AG69" s="282"/>
      <c r="AH69" s="473"/>
      <c r="AI69" s="474"/>
      <c r="AJ69" s="474"/>
      <c r="AK69" s="474"/>
      <c r="AL69" s="475"/>
      <c r="AM69" s="280"/>
      <c r="AN69" s="281"/>
      <c r="AO69" s="281"/>
      <c r="AP69" s="281"/>
      <c r="AQ69" s="281"/>
      <c r="AR69" s="281"/>
      <c r="AS69" s="281"/>
      <c r="AT69" s="282"/>
      <c r="AU69" s="473"/>
      <c r="AV69" s="474"/>
      <c r="AW69" s="474"/>
      <c r="AX69" s="474"/>
      <c r="AY69" s="475"/>
      <c r="AZ69" s="280">
        <f t="shared" si="0"/>
        <v>0</v>
      </c>
      <c r="BA69" s="281"/>
      <c r="BB69" s="281"/>
      <c r="BC69" s="281"/>
      <c r="BD69" s="281"/>
      <c r="BE69" s="281"/>
      <c r="BF69" s="281"/>
      <c r="BG69" s="282"/>
      <c r="BH69" s="271"/>
      <c r="BI69" s="272"/>
      <c r="BJ69" s="272"/>
      <c r="BK69" s="272"/>
      <c r="BL69" s="273"/>
      <c r="BM69" s="280"/>
      <c r="BN69" s="281"/>
      <c r="BO69" s="281"/>
      <c r="BP69" s="281"/>
      <c r="BQ69" s="281"/>
      <c r="BR69" s="281"/>
      <c r="BS69" s="281"/>
      <c r="BT69" s="282"/>
      <c r="BU69" s="479"/>
      <c r="BV69" s="480"/>
      <c r="BW69" s="480"/>
      <c r="BX69" s="480"/>
      <c r="BY69" s="480"/>
      <c r="BZ69" s="481"/>
    </row>
    <row r="70" spans="1:78" ht="13.5" customHeight="1" x14ac:dyDescent="0.4">
      <c r="A70" s="503"/>
      <c r="B70" s="504"/>
      <c r="C70" s="504"/>
      <c r="D70" s="504"/>
      <c r="E70" s="504"/>
      <c r="F70" s="504"/>
      <c r="G70" s="504"/>
      <c r="H70" s="504"/>
      <c r="I70" s="504"/>
      <c r="J70" s="504"/>
      <c r="K70" s="504"/>
      <c r="L70" s="505"/>
      <c r="M70" s="476"/>
      <c r="N70" s="477"/>
      <c r="O70" s="477"/>
      <c r="P70" s="477"/>
      <c r="Q70" s="478"/>
      <c r="R70" s="488"/>
      <c r="S70" s="489"/>
      <c r="T70" s="490"/>
      <c r="U70" s="491"/>
      <c r="V70" s="492"/>
      <c r="W70" s="492"/>
      <c r="X70" s="492"/>
      <c r="Y70" s="493"/>
      <c r="Z70" s="265"/>
      <c r="AA70" s="266"/>
      <c r="AB70" s="266"/>
      <c r="AC70" s="266"/>
      <c r="AD70" s="266"/>
      <c r="AE70" s="266"/>
      <c r="AF70" s="266"/>
      <c r="AG70" s="267"/>
      <c r="AH70" s="476"/>
      <c r="AI70" s="477"/>
      <c r="AJ70" s="477"/>
      <c r="AK70" s="477"/>
      <c r="AL70" s="478"/>
      <c r="AM70" s="265"/>
      <c r="AN70" s="266"/>
      <c r="AO70" s="266"/>
      <c r="AP70" s="266"/>
      <c r="AQ70" s="266"/>
      <c r="AR70" s="266"/>
      <c r="AS70" s="266"/>
      <c r="AT70" s="267"/>
      <c r="AU70" s="476"/>
      <c r="AV70" s="477"/>
      <c r="AW70" s="477"/>
      <c r="AX70" s="477"/>
      <c r="AY70" s="478"/>
      <c r="AZ70" s="265">
        <f t="shared" si="0"/>
        <v>0</v>
      </c>
      <c r="BA70" s="266"/>
      <c r="BB70" s="266"/>
      <c r="BC70" s="266"/>
      <c r="BD70" s="266"/>
      <c r="BE70" s="266"/>
      <c r="BF70" s="266"/>
      <c r="BG70" s="267"/>
      <c r="BH70" s="262"/>
      <c r="BI70" s="263"/>
      <c r="BJ70" s="263"/>
      <c r="BK70" s="263"/>
      <c r="BL70" s="264"/>
      <c r="BM70" s="265"/>
      <c r="BN70" s="266"/>
      <c r="BO70" s="266"/>
      <c r="BP70" s="266"/>
      <c r="BQ70" s="266"/>
      <c r="BR70" s="266"/>
      <c r="BS70" s="266"/>
      <c r="BT70" s="267"/>
      <c r="BU70" s="479"/>
      <c r="BV70" s="480"/>
      <c r="BW70" s="480"/>
      <c r="BX70" s="480"/>
      <c r="BY70" s="480"/>
      <c r="BZ70" s="481"/>
    </row>
    <row r="71" spans="1:78" ht="13.5" customHeight="1" x14ac:dyDescent="0.4">
      <c r="A71" s="506"/>
      <c r="B71" s="507"/>
      <c r="C71" s="507"/>
      <c r="D71" s="507"/>
      <c r="E71" s="507"/>
      <c r="F71" s="507"/>
      <c r="G71" s="507"/>
      <c r="H71" s="507"/>
      <c r="I71" s="507"/>
      <c r="J71" s="507"/>
      <c r="K71" s="507"/>
      <c r="L71" s="508"/>
      <c r="M71" s="473"/>
      <c r="N71" s="474"/>
      <c r="O71" s="474"/>
      <c r="P71" s="474"/>
      <c r="Q71" s="475"/>
      <c r="R71" s="500"/>
      <c r="S71" s="501"/>
      <c r="T71" s="502"/>
      <c r="U71" s="497"/>
      <c r="V71" s="498"/>
      <c r="W71" s="498"/>
      <c r="X71" s="498"/>
      <c r="Y71" s="499"/>
      <c r="Z71" s="280"/>
      <c r="AA71" s="281"/>
      <c r="AB71" s="281"/>
      <c r="AC71" s="281"/>
      <c r="AD71" s="281"/>
      <c r="AE71" s="281"/>
      <c r="AF71" s="281"/>
      <c r="AG71" s="282"/>
      <c r="AH71" s="473"/>
      <c r="AI71" s="474"/>
      <c r="AJ71" s="474"/>
      <c r="AK71" s="474"/>
      <c r="AL71" s="475"/>
      <c r="AM71" s="280"/>
      <c r="AN71" s="281"/>
      <c r="AO71" s="281"/>
      <c r="AP71" s="281"/>
      <c r="AQ71" s="281"/>
      <c r="AR71" s="281"/>
      <c r="AS71" s="281"/>
      <c r="AT71" s="282"/>
      <c r="AU71" s="473"/>
      <c r="AV71" s="474"/>
      <c r="AW71" s="474"/>
      <c r="AX71" s="474"/>
      <c r="AY71" s="475"/>
      <c r="AZ71" s="280">
        <f t="shared" si="0"/>
        <v>0</v>
      </c>
      <c r="BA71" s="281"/>
      <c r="BB71" s="281"/>
      <c r="BC71" s="281"/>
      <c r="BD71" s="281"/>
      <c r="BE71" s="281"/>
      <c r="BF71" s="281"/>
      <c r="BG71" s="282"/>
      <c r="BH71" s="271"/>
      <c r="BI71" s="272"/>
      <c r="BJ71" s="272"/>
      <c r="BK71" s="272"/>
      <c r="BL71" s="273"/>
      <c r="BM71" s="280"/>
      <c r="BN71" s="281"/>
      <c r="BO71" s="281"/>
      <c r="BP71" s="281"/>
      <c r="BQ71" s="281"/>
      <c r="BR71" s="281"/>
      <c r="BS71" s="281"/>
      <c r="BT71" s="282"/>
      <c r="BU71" s="479"/>
      <c r="BV71" s="480"/>
      <c r="BW71" s="480"/>
      <c r="BX71" s="480"/>
      <c r="BY71" s="480"/>
      <c r="BZ71" s="481"/>
    </row>
    <row r="72" spans="1:78" ht="13.5" customHeight="1" x14ac:dyDescent="0.4">
      <c r="A72" s="482"/>
      <c r="B72" s="483"/>
      <c r="C72" s="483"/>
      <c r="D72" s="483"/>
      <c r="E72" s="483"/>
      <c r="F72" s="483"/>
      <c r="G72" s="483"/>
      <c r="H72" s="483"/>
      <c r="I72" s="483"/>
      <c r="J72" s="483"/>
      <c r="K72" s="483"/>
      <c r="L72" s="484"/>
      <c r="M72" s="476"/>
      <c r="N72" s="477"/>
      <c r="O72" s="477"/>
      <c r="P72" s="477"/>
      <c r="Q72" s="478"/>
      <c r="R72" s="488"/>
      <c r="S72" s="489"/>
      <c r="T72" s="490"/>
      <c r="U72" s="491"/>
      <c r="V72" s="492"/>
      <c r="W72" s="492"/>
      <c r="X72" s="492"/>
      <c r="Y72" s="493"/>
      <c r="Z72" s="265">
        <f t="shared" ref="Z72:Z103" si="1">M72*U72</f>
        <v>0</v>
      </c>
      <c r="AA72" s="266"/>
      <c r="AB72" s="266"/>
      <c r="AC72" s="266"/>
      <c r="AD72" s="266"/>
      <c r="AE72" s="266"/>
      <c r="AF72" s="266"/>
      <c r="AG72" s="267"/>
      <c r="AH72" s="476"/>
      <c r="AI72" s="477"/>
      <c r="AJ72" s="477"/>
      <c r="AK72" s="477"/>
      <c r="AL72" s="478"/>
      <c r="AM72" s="265"/>
      <c r="AN72" s="266"/>
      <c r="AO72" s="266"/>
      <c r="AP72" s="266"/>
      <c r="AQ72" s="266"/>
      <c r="AR72" s="266"/>
      <c r="AS72" s="266"/>
      <c r="AT72" s="267"/>
      <c r="AU72" s="476"/>
      <c r="AV72" s="477"/>
      <c r="AW72" s="477"/>
      <c r="AX72" s="477"/>
      <c r="AY72" s="478"/>
      <c r="AZ72" s="265">
        <f t="shared" si="0"/>
        <v>0</v>
      </c>
      <c r="BA72" s="266"/>
      <c r="BB72" s="266"/>
      <c r="BC72" s="266"/>
      <c r="BD72" s="266"/>
      <c r="BE72" s="266"/>
      <c r="BF72" s="266"/>
      <c r="BG72" s="267"/>
      <c r="BH72" s="262">
        <f t="shared" ref="BH72:BH103" si="2">AH72-AU72</f>
        <v>0</v>
      </c>
      <c r="BI72" s="263"/>
      <c r="BJ72" s="263"/>
      <c r="BK72" s="263"/>
      <c r="BL72" s="264"/>
      <c r="BM72" s="265">
        <f t="shared" ref="BM72:BM103" si="3">U72*BH72</f>
        <v>0</v>
      </c>
      <c r="BN72" s="266"/>
      <c r="BO72" s="266"/>
      <c r="BP72" s="266"/>
      <c r="BQ72" s="266"/>
      <c r="BR72" s="266"/>
      <c r="BS72" s="266"/>
      <c r="BT72" s="267"/>
      <c r="BU72" s="479"/>
      <c r="BV72" s="480"/>
      <c r="BW72" s="480"/>
      <c r="BX72" s="480"/>
      <c r="BY72" s="480"/>
      <c r="BZ72" s="481"/>
    </row>
    <row r="73" spans="1:78" ht="13.5" customHeight="1" x14ac:dyDescent="0.4">
      <c r="A73" s="485"/>
      <c r="B73" s="486"/>
      <c r="C73" s="486"/>
      <c r="D73" s="486"/>
      <c r="E73" s="486"/>
      <c r="F73" s="486"/>
      <c r="G73" s="486"/>
      <c r="H73" s="486"/>
      <c r="I73" s="486"/>
      <c r="J73" s="486"/>
      <c r="K73" s="486"/>
      <c r="L73" s="487"/>
      <c r="M73" s="473"/>
      <c r="N73" s="474"/>
      <c r="O73" s="474"/>
      <c r="P73" s="474"/>
      <c r="Q73" s="475"/>
      <c r="R73" s="494"/>
      <c r="S73" s="495"/>
      <c r="T73" s="496"/>
      <c r="U73" s="497"/>
      <c r="V73" s="498"/>
      <c r="W73" s="498"/>
      <c r="X73" s="498"/>
      <c r="Y73" s="499"/>
      <c r="Z73" s="280">
        <f t="shared" si="1"/>
        <v>0</v>
      </c>
      <c r="AA73" s="281"/>
      <c r="AB73" s="281"/>
      <c r="AC73" s="281"/>
      <c r="AD73" s="281"/>
      <c r="AE73" s="281"/>
      <c r="AF73" s="281"/>
      <c r="AG73" s="282"/>
      <c r="AH73" s="473"/>
      <c r="AI73" s="474"/>
      <c r="AJ73" s="474"/>
      <c r="AK73" s="474"/>
      <c r="AL73" s="475"/>
      <c r="AM73" s="280"/>
      <c r="AN73" s="281"/>
      <c r="AO73" s="281"/>
      <c r="AP73" s="281"/>
      <c r="AQ73" s="281"/>
      <c r="AR73" s="281"/>
      <c r="AS73" s="281"/>
      <c r="AT73" s="282"/>
      <c r="AU73" s="473"/>
      <c r="AV73" s="474"/>
      <c r="AW73" s="474"/>
      <c r="AX73" s="474"/>
      <c r="AY73" s="475"/>
      <c r="AZ73" s="280">
        <f t="shared" si="0"/>
        <v>0</v>
      </c>
      <c r="BA73" s="281"/>
      <c r="BB73" s="281"/>
      <c r="BC73" s="281"/>
      <c r="BD73" s="281"/>
      <c r="BE73" s="281"/>
      <c r="BF73" s="281"/>
      <c r="BG73" s="282"/>
      <c r="BH73" s="271">
        <f t="shared" si="2"/>
        <v>0</v>
      </c>
      <c r="BI73" s="272"/>
      <c r="BJ73" s="272"/>
      <c r="BK73" s="272"/>
      <c r="BL73" s="273"/>
      <c r="BM73" s="280">
        <f t="shared" si="3"/>
        <v>0</v>
      </c>
      <c r="BN73" s="281"/>
      <c r="BO73" s="281"/>
      <c r="BP73" s="281"/>
      <c r="BQ73" s="281"/>
      <c r="BR73" s="281"/>
      <c r="BS73" s="281"/>
      <c r="BT73" s="282"/>
      <c r="BU73" s="479"/>
      <c r="BV73" s="480"/>
      <c r="BW73" s="480"/>
      <c r="BX73" s="480"/>
      <c r="BY73" s="480"/>
      <c r="BZ73" s="481"/>
    </row>
    <row r="74" spans="1:78" ht="13.5" customHeight="1" x14ac:dyDescent="0.4">
      <c r="A74" s="482"/>
      <c r="B74" s="483"/>
      <c r="C74" s="483"/>
      <c r="D74" s="483"/>
      <c r="E74" s="483"/>
      <c r="F74" s="483"/>
      <c r="G74" s="483"/>
      <c r="H74" s="483"/>
      <c r="I74" s="483"/>
      <c r="J74" s="483"/>
      <c r="K74" s="483"/>
      <c r="L74" s="484"/>
      <c r="M74" s="476"/>
      <c r="N74" s="477"/>
      <c r="O74" s="477"/>
      <c r="P74" s="477"/>
      <c r="Q74" s="478"/>
      <c r="R74" s="488"/>
      <c r="S74" s="489"/>
      <c r="T74" s="490"/>
      <c r="U74" s="491"/>
      <c r="V74" s="492"/>
      <c r="W74" s="492"/>
      <c r="X74" s="492"/>
      <c r="Y74" s="493"/>
      <c r="Z74" s="265">
        <f t="shared" si="1"/>
        <v>0</v>
      </c>
      <c r="AA74" s="266"/>
      <c r="AB74" s="266"/>
      <c r="AC74" s="266"/>
      <c r="AD74" s="266"/>
      <c r="AE74" s="266"/>
      <c r="AF74" s="266"/>
      <c r="AG74" s="267"/>
      <c r="AH74" s="476"/>
      <c r="AI74" s="477"/>
      <c r="AJ74" s="477"/>
      <c r="AK74" s="477"/>
      <c r="AL74" s="478"/>
      <c r="AM74" s="265"/>
      <c r="AN74" s="266"/>
      <c r="AO74" s="266"/>
      <c r="AP74" s="266"/>
      <c r="AQ74" s="266"/>
      <c r="AR74" s="266"/>
      <c r="AS74" s="266"/>
      <c r="AT74" s="267"/>
      <c r="AU74" s="476"/>
      <c r="AV74" s="477"/>
      <c r="AW74" s="477"/>
      <c r="AX74" s="477"/>
      <c r="AY74" s="478"/>
      <c r="AZ74" s="265">
        <f t="shared" si="0"/>
        <v>0</v>
      </c>
      <c r="BA74" s="266"/>
      <c r="BB74" s="266"/>
      <c r="BC74" s="266"/>
      <c r="BD74" s="266"/>
      <c r="BE74" s="266"/>
      <c r="BF74" s="266"/>
      <c r="BG74" s="267"/>
      <c r="BH74" s="262">
        <f t="shared" si="2"/>
        <v>0</v>
      </c>
      <c r="BI74" s="263"/>
      <c r="BJ74" s="263"/>
      <c r="BK74" s="263"/>
      <c r="BL74" s="264"/>
      <c r="BM74" s="265">
        <f t="shared" si="3"/>
        <v>0</v>
      </c>
      <c r="BN74" s="266"/>
      <c r="BO74" s="266"/>
      <c r="BP74" s="266"/>
      <c r="BQ74" s="266"/>
      <c r="BR74" s="266"/>
      <c r="BS74" s="266"/>
      <c r="BT74" s="267"/>
      <c r="BU74" s="479"/>
      <c r="BV74" s="480"/>
      <c r="BW74" s="480"/>
      <c r="BX74" s="480"/>
      <c r="BY74" s="480"/>
      <c r="BZ74" s="481"/>
    </row>
    <row r="75" spans="1:78" ht="13.5" customHeight="1" x14ac:dyDescent="0.4">
      <c r="A75" s="485"/>
      <c r="B75" s="486"/>
      <c r="C75" s="486"/>
      <c r="D75" s="486"/>
      <c r="E75" s="486"/>
      <c r="F75" s="486"/>
      <c r="G75" s="486"/>
      <c r="H75" s="486"/>
      <c r="I75" s="486"/>
      <c r="J75" s="486"/>
      <c r="K75" s="486"/>
      <c r="L75" s="487"/>
      <c r="M75" s="473"/>
      <c r="N75" s="474"/>
      <c r="O75" s="474"/>
      <c r="P75" s="474"/>
      <c r="Q75" s="475"/>
      <c r="R75" s="500"/>
      <c r="S75" s="501"/>
      <c r="T75" s="502"/>
      <c r="U75" s="497"/>
      <c r="V75" s="498"/>
      <c r="W75" s="498"/>
      <c r="X75" s="498"/>
      <c r="Y75" s="499"/>
      <c r="Z75" s="280">
        <f t="shared" si="1"/>
        <v>0</v>
      </c>
      <c r="AA75" s="281"/>
      <c r="AB75" s="281"/>
      <c r="AC75" s="281"/>
      <c r="AD75" s="281"/>
      <c r="AE75" s="281"/>
      <c r="AF75" s="281"/>
      <c r="AG75" s="282"/>
      <c r="AH75" s="473"/>
      <c r="AI75" s="474"/>
      <c r="AJ75" s="474"/>
      <c r="AK75" s="474"/>
      <c r="AL75" s="475"/>
      <c r="AM75" s="280"/>
      <c r="AN75" s="281"/>
      <c r="AO75" s="281"/>
      <c r="AP75" s="281"/>
      <c r="AQ75" s="281"/>
      <c r="AR75" s="281"/>
      <c r="AS75" s="281"/>
      <c r="AT75" s="282"/>
      <c r="AU75" s="473"/>
      <c r="AV75" s="474"/>
      <c r="AW75" s="474"/>
      <c r="AX75" s="474"/>
      <c r="AY75" s="475"/>
      <c r="AZ75" s="280">
        <f t="shared" si="0"/>
        <v>0</v>
      </c>
      <c r="BA75" s="281"/>
      <c r="BB75" s="281"/>
      <c r="BC75" s="281"/>
      <c r="BD75" s="281"/>
      <c r="BE75" s="281"/>
      <c r="BF75" s="281"/>
      <c r="BG75" s="282"/>
      <c r="BH75" s="271">
        <f t="shared" si="2"/>
        <v>0</v>
      </c>
      <c r="BI75" s="272"/>
      <c r="BJ75" s="272"/>
      <c r="BK75" s="272"/>
      <c r="BL75" s="273"/>
      <c r="BM75" s="280">
        <f t="shared" si="3"/>
        <v>0</v>
      </c>
      <c r="BN75" s="281"/>
      <c r="BO75" s="281"/>
      <c r="BP75" s="281"/>
      <c r="BQ75" s="281"/>
      <c r="BR75" s="281"/>
      <c r="BS75" s="281"/>
      <c r="BT75" s="282"/>
      <c r="BU75" s="479"/>
      <c r="BV75" s="480"/>
      <c r="BW75" s="480"/>
      <c r="BX75" s="480"/>
      <c r="BY75" s="480"/>
      <c r="BZ75" s="481"/>
    </row>
    <row r="76" spans="1:78" ht="13.5" customHeight="1" x14ac:dyDescent="0.4">
      <c r="A76" s="482"/>
      <c r="B76" s="483"/>
      <c r="C76" s="483"/>
      <c r="D76" s="483"/>
      <c r="E76" s="483"/>
      <c r="F76" s="483"/>
      <c r="G76" s="483"/>
      <c r="H76" s="483"/>
      <c r="I76" s="483"/>
      <c r="J76" s="483"/>
      <c r="K76" s="483"/>
      <c r="L76" s="484"/>
      <c r="M76" s="476"/>
      <c r="N76" s="477"/>
      <c r="O76" s="477"/>
      <c r="P76" s="477"/>
      <c r="Q76" s="478"/>
      <c r="R76" s="488"/>
      <c r="S76" s="489"/>
      <c r="T76" s="490"/>
      <c r="U76" s="491"/>
      <c r="V76" s="492"/>
      <c r="W76" s="492"/>
      <c r="X76" s="492"/>
      <c r="Y76" s="493"/>
      <c r="Z76" s="265">
        <f t="shared" si="1"/>
        <v>0</v>
      </c>
      <c r="AA76" s="266"/>
      <c r="AB76" s="266"/>
      <c r="AC76" s="266"/>
      <c r="AD76" s="266"/>
      <c r="AE76" s="266"/>
      <c r="AF76" s="266"/>
      <c r="AG76" s="267"/>
      <c r="AH76" s="476"/>
      <c r="AI76" s="477"/>
      <c r="AJ76" s="477"/>
      <c r="AK76" s="477"/>
      <c r="AL76" s="478"/>
      <c r="AM76" s="265"/>
      <c r="AN76" s="266"/>
      <c r="AO76" s="266"/>
      <c r="AP76" s="266"/>
      <c r="AQ76" s="266"/>
      <c r="AR76" s="266"/>
      <c r="AS76" s="266"/>
      <c r="AT76" s="267"/>
      <c r="AU76" s="476"/>
      <c r="AV76" s="477"/>
      <c r="AW76" s="477"/>
      <c r="AX76" s="477"/>
      <c r="AY76" s="478"/>
      <c r="AZ76" s="265">
        <f t="shared" si="0"/>
        <v>0</v>
      </c>
      <c r="BA76" s="266"/>
      <c r="BB76" s="266"/>
      <c r="BC76" s="266"/>
      <c r="BD76" s="266"/>
      <c r="BE76" s="266"/>
      <c r="BF76" s="266"/>
      <c r="BG76" s="267"/>
      <c r="BH76" s="262">
        <f t="shared" si="2"/>
        <v>0</v>
      </c>
      <c r="BI76" s="263"/>
      <c r="BJ76" s="263"/>
      <c r="BK76" s="263"/>
      <c r="BL76" s="264"/>
      <c r="BM76" s="265">
        <f t="shared" si="3"/>
        <v>0</v>
      </c>
      <c r="BN76" s="266"/>
      <c r="BO76" s="266"/>
      <c r="BP76" s="266"/>
      <c r="BQ76" s="266"/>
      <c r="BR76" s="266"/>
      <c r="BS76" s="266"/>
      <c r="BT76" s="267"/>
      <c r="BU76" s="479"/>
      <c r="BV76" s="480"/>
      <c r="BW76" s="480"/>
      <c r="BX76" s="480"/>
      <c r="BY76" s="480"/>
      <c r="BZ76" s="481"/>
    </row>
    <row r="77" spans="1:78" ht="13.5" customHeight="1" x14ac:dyDescent="0.4">
      <c r="A77" s="485"/>
      <c r="B77" s="486"/>
      <c r="C77" s="486"/>
      <c r="D77" s="486"/>
      <c r="E77" s="486"/>
      <c r="F77" s="486"/>
      <c r="G77" s="486"/>
      <c r="H77" s="486"/>
      <c r="I77" s="486"/>
      <c r="J77" s="486"/>
      <c r="K77" s="486"/>
      <c r="L77" s="487"/>
      <c r="M77" s="473"/>
      <c r="N77" s="474"/>
      <c r="O77" s="474"/>
      <c r="P77" s="474"/>
      <c r="Q77" s="475"/>
      <c r="R77" s="500"/>
      <c r="S77" s="501"/>
      <c r="T77" s="502"/>
      <c r="U77" s="497"/>
      <c r="V77" s="498"/>
      <c r="W77" s="498"/>
      <c r="X77" s="498"/>
      <c r="Y77" s="499"/>
      <c r="Z77" s="280">
        <f t="shared" si="1"/>
        <v>0</v>
      </c>
      <c r="AA77" s="281"/>
      <c r="AB77" s="281"/>
      <c r="AC77" s="281"/>
      <c r="AD77" s="281"/>
      <c r="AE77" s="281"/>
      <c r="AF77" s="281"/>
      <c r="AG77" s="282"/>
      <c r="AH77" s="473"/>
      <c r="AI77" s="474"/>
      <c r="AJ77" s="474"/>
      <c r="AK77" s="474"/>
      <c r="AL77" s="475"/>
      <c r="AM77" s="280"/>
      <c r="AN77" s="281"/>
      <c r="AO77" s="281"/>
      <c r="AP77" s="281"/>
      <c r="AQ77" s="281"/>
      <c r="AR77" s="281"/>
      <c r="AS77" s="281"/>
      <c r="AT77" s="282"/>
      <c r="AU77" s="473"/>
      <c r="AV77" s="474"/>
      <c r="AW77" s="474"/>
      <c r="AX77" s="474"/>
      <c r="AY77" s="475"/>
      <c r="AZ77" s="280">
        <f t="shared" si="0"/>
        <v>0</v>
      </c>
      <c r="BA77" s="281"/>
      <c r="BB77" s="281"/>
      <c r="BC77" s="281"/>
      <c r="BD77" s="281"/>
      <c r="BE77" s="281"/>
      <c r="BF77" s="281"/>
      <c r="BG77" s="282"/>
      <c r="BH77" s="271">
        <f t="shared" si="2"/>
        <v>0</v>
      </c>
      <c r="BI77" s="272"/>
      <c r="BJ77" s="272"/>
      <c r="BK77" s="272"/>
      <c r="BL77" s="273"/>
      <c r="BM77" s="280">
        <f t="shared" si="3"/>
        <v>0</v>
      </c>
      <c r="BN77" s="281"/>
      <c r="BO77" s="281"/>
      <c r="BP77" s="281"/>
      <c r="BQ77" s="281"/>
      <c r="BR77" s="281"/>
      <c r="BS77" s="281"/>
      <c r="BT77" s="282"/>
      <c r="BU77" s="479"/>
      <c r="BV77" s="480"/>
      <c r="BW77" s="480"/>
      <c r="BX77" s="480"/>
      <c r="BY77" s="480"/>
      <c r="BZ77" s="481"/>
    </row>
    <row r="78" spans="1:78" ht="13.5" customHeight="1" x14ac:dyDescent="0.4">
      <c r="A78" s="482"/>
      <c r="B78" s="483"/>
      <c r="C78" s="483"/>
      <c r="D78" s="483"/>
      <c r="E78" s="483"/>
      <c r="F78" s="483"/>
      <c r="G78" s="483"/>
      <c r="H78" s="483"/>
      <c r="I78" s="483"/>
      <c r="J78" s="483"/>
      <c r="K78" s="483"/>
      <c r="L78" s="484"/>
      <c r="M78" s="476"/>
      <c r="N78" s="477"/>
      <c r="O78" s="477"/>
      <c r="P78" s="477"/>
      <c r="Q78" s="478"/>
      <c r="R78" s="488"/>
      <c r="S78" s="489"/>
      <c r="T78" s="490"/>
      <c r="U78" s="491"/>
      <c r="V78" s="492"/>
      <c r="W78" s="492"/>
      <c r="X78" s="492"/>
      <c r="Y78" s="493"/>
      <c r="Z78" s="265">
        <f t="shared" si="1"/>
        <v>0</v>
      </c>
      <c r="AA78" s="266"/>
      <c r="AB78" s="266"/>
      <c r="AC78" s="266"/>
      <c r="AD78" s="266"/>
      <c r="AE78" s="266"/>
      <c r="AF78" s="266"/>
      <c r="AG78" s="267"/>
      <c r="AH78" s="476"/>
      <c r="AI78" s="477"/>
      <c r="AJ78" s="477"/>
      <c r="AK78" s="477"/>
      <c r="AL78" s="478"/>
      <c r="AM78" s="265"/>
      <c r="AN78" s="266"/>
      <c r="AO78" s="266"/>
      <c r="AP78" s="266"/>
      <c r="AQ78" s="266"/>
      <c r="AR78" s="266"/>
      <c r="AS78" s="266"/>
      <c r="AT78" s="267"/>
      <c r="AU78" s="476"/>
      <c r="AV78" s="477"/>
      <c r="AW78" s="477"/>
      <c r="AX78" s="477"/>
      <c r="AY78" s="478"/>
      <c r="AZ78" s="265">
        <f t="shared" si="0"/>
        <v>0</v>
      </c>
      <c r="BA78" s="266"/>
      <c r="BB78" s="266"/>
      <c r="BC78" s="266"/>
      <c r="BD78" s="266"/>
      <c r="BE78" s="266"/>
      <c r="BF78" s="266"/>
      <c r="BG78" s="267"/>
      <c r="BH78" s="262">
        <f t="shared" si="2"/>
        <v>0</v>
      </c>
      <c r="BI78" s="263"/>
      <c r="BJ78" s="263"/>
      <c r="BK78" s="263"/>
      <c r="BL78" s="264"/>
      <c r="BM78" s="265">
        <f t="shared" si="3"/>
        <v>0</v>
      </c>
      <c r="BN78" s="266"/>
      <c r="BO78" s="266"/>
      <c r="BP78" s="266"/>
      <c r="BQ78" s="266"/>
      <c r="BR78" s="266"/>
      <c r="BS78" s="266"/>
      <c r="BT78" s="267"/>
      <c r="BU78" s="479"/>
      <c r="BV78" s="480"/>
      <c r="BW78" s="480"/>
      <c r="BX78" s="480"/>
      <c r="BY78" s="480"/>
      <c r="BZ78" s="481"/>
    </row>
    <row r="79" spans="1:78" ht="13.5" customHeight="1" x14ac:dyDescent="0.4">
      <c r="A79" s="485"/>
      <c r="B79" s="486"/>
      <c r="C79" s="486"/>
      <c r="D79" s="486"/>
      <c r="E79" s="486"/>
      <c r="F79" s="486"/>
      <c r="G79" s="486"/>
      <c r="H79" s="486"/>
      <c r="I79" s="486"/>
      <c r="J79" s="486"/>
      <c r="K79" s="486"/>
      <c r="L79" s="487"/>
      <c r="M79" s="473"/>
      <c r="N79" s="474"/>
      <c r="O79" s="474"/>
      <c r="P79" s="474"/>
      <c r="Q79" s="475"/>
      <c r="R79" s="500"/>
      <c r="S79" s="501"/>
      <c r="T79" s="502"/>
      <c r="U79" s="497"/>
      <c r="V79" s="498"/>
      <c r="W79" s="498"/>
      <c r="X79" s="498"/>
      <c r="Y79" s="499"/>
      <c r="Z79" s="280">
        <f t="shared" si="1"/>
        <v>0</v>
      </c>
      <c r="AA79" s="281"/>
      <c r="AB79" s="281"/>
      <c r="AC79" s="281"/>
      <c r="AD79" s="281"/>
      <c r="AE79" s="281"/>
      <c r="AF79" s="281"/>
      <c r="AG79" s="282"/>
      <c r="AH79" s="473"/>
      <c r="AI79" s="474"/>
      <c r="AJ79" s="474"/>
      <c r="AK79" s="474"/>
      <c r="AL79" s="475"/>
      <c r="AM79" s="280"/>
      <c r="AN79" s="281"/>
      <c r="AO79" s="281"/>
      <c r="AP79" s="281"/>
      <c r="AQ79" s="281"/>
      <c r="AR79" s="281"/>
      <c r="AS79" s="281"/>
      <c r="AT79" s="282"/>
      <c r="AU79" s="473"/>
      <c r="AV79" s="474"/>
      <c r="AW79" s="474"/>
      <c r="AX79" s="474"/>
      <c r="AY79" s="475"/>
      <c r="AZ79" s="280">
        <f t="shared" si="0"/>
        <v>0</v>
      </c>
      <c r="BA79" s="281"/>
      <c r="BB79" s="281"/>
      <c r="BC79" s="281"/>
      <c r="BD79" s="281"/>
      <c r="BE79" s="281"/>
      <c r="BF79" s="281"/>
      <c r="BG79" s="282"/>
      <c r="BH79" s="271">
        <f t="shared" si="2"/>
        <v>0</v>
      </c>
      <c r="BI79" s="272"/>
      <c r="BJ79" s="272"/>
      <c r="BK79" s="272"/>
      <c r="BL79" s="273"/>
      <c r="BM79" s="280">
        <f t="shared" si="3"/>
        <v>0</v>
      </c>
      <c r="BN79" s="281"/>
      <c r="BO79" s="281"/>
      <c r="BP79" s="281"/>
      <c r="BQ79" s="281"/>
      <c r="BR79" s="281"/>
      <c r="BS79" s="281"/>
      <c r="BT79" s="282"/>
      <c r="BU79" s="479"/>
      <c r="BV79" s="480"/>
      <c r="BW79" s="480"/>
      <c r="BX79" s="480"/>
      <c r="BY79" s="480"/>
      <c r="BZ79" s="481"/>
    </row>
    <row r="80" spans="1:78" ht="13.5" customHeight="1" x14ac:dyDescent="0.4">
      <c r="A80" s="482"/>
      <c r="B80" s="483"/>
      <c r="C80" s="483"/>
      <c r="D80" s="483"/>
      <c r="E80" s="483"/>
      <c r="F80" s="483"/>
      <c r="G80" s="483"/>
      <c r="H80" s="483"/>
      <c r="I80" s="483"/>
      <c r="J80" s="483"/>
      <c r="K80" s="483"/>
      <c r="L80" s="484"/>
      <c r="M80" s="476"/>
      <c r="N80" s="477"/>
      <c r="O80" s="477"/>
      <c r="P80" s="477"/>
      <c r="Q80" s="478"/>
      <c r="R80" s="488"/>
      <c r="S80" s="489"/>
      <c r="T80" s="490"/>
      <c r="U80" s="491"/>
      <c r="V80" s="492"/>
      <c r="W80" s="492"/>
      <c r="X80" s="492"/>
      <c r="Y80" s="493"/>
      <c r="Z80" s="265">
        <f t="shared" si="1"/>
        <v>0</v>
      </c>
      <c r="AA80" s="266"/>
      <c r="AB80" s="266"/>
      <c r="AC80" s="266"/>
      <c r="AD80" s="266"/>
      <c r="AE80" s="266"/>
      <c r="AF80" s="266"/>
      <c r="AG80" s="267"/>
      <c r="AH80" s="476"/>
      <c r="AI80" s="477"/>
      <c r="AJ80" s="477"/>
      <c r="AK80" s="477"/>
      <c r="AL80" s="478"/>
      <c r="AM80" s="265"/>
      <c r="AN80" s="266"/>
      <c r="AO80" s="266"/>
      <c r="AP80" s="266"/>
      <c r="AQ80" s="266"/>
      <c r="AR80" s="266"/>
      <c r="AS80" s="266"/>
      <c r="AT80" s="267"/>
      <c r="AU80" s="476"/>
      <c r="AV80" s="477"/>
      <c r="AW80" s="477"/>
      <c r="AX80" s="477"/>
      <c r="AY80" s="478"/>
      <c r="AZ80" s="265">
        <f t="shared" si="0"/>
        <v>0</v>
      </c>
      <c r="BA80" s="266"/>
      <c r="BB80" s="266"/>
      <c r="BC80" s="266"/>
      <c r="BD80" s="266"/>
      <c r="BE80" s="266"/>
      <c r="BF80" s="266"/>
      <c r="BG80" s="267"/>
      <c r="BH80" s="262">
        <f t="shared" si="2"/>
        <v>0</v>
      </c>
      <c r="BI80" s="263"/>
      <c r="BJ80" s="263"/>
      <c r="BK80" s="263"/>
      <c r="BL80" s="264"/>
      <c r="BM80" s="265">
        <f t="shared" si="3"/>
        <v>0</v>
      </c>
      <c r="BN80" s="266"/>
      <c r="BO80" s="266"/>
      <c r="BP80" s="266"/>
      <c r="BQ80" s="266"/>
      <c r="BR80" s="266"/>
      <c r="BS80" s="266"/>
      <c r="BT80" s="267"/>
      <c r="BU80" s="479"/>
      <c r="BV80" s="480"/>
      <c r="BW80" s="480"/>
      <c r="BX80" s="480"/>
      <c r="BY80" s="480"/>
      <c r="BZ80" s="481"/>
    </row>
    <row r="81" spans="1:78" ht="13.5" customHeight="1" x14ac:dyDescent="0.4">
      <c r="A81" s="485"/>
      <c r="B81" s="486"/>
      <c r="C81" s="486"/>
      <c r="D81" s="486"/>
      <c r="E81" s="486"/>
      <c r="F81" s="486"/>
      <c r="G81" s="486"/>
      <c r="H81" s="486"/>
      <c r="I81" s="486"/>
      <c r="J81" s="486"/>
      <c r="K81" s="486"/>
      <c r="L81" s="487"/>
      <c r="M81" s="473"/>
      <c r="N81" s="474"/>
      <c r="O81" s="474"/>
      <c r="P81" s="474"/>
      <c r="Q81" s="475"/>
      <c r="R81" s="500"/>
      <c r="S81" s="501"/>
      <c r="T81" s="502"/>
      <c r="U81" s="497"/>
      <c r="V81" s="498"/>
      <c r="W81" s="498"/>
      <c r="X81" s="498"/>
      <c r="Y81" s="499"/>
      <c r="Z81" s="280">
        <f t="shared" si="1"/>
        <v>0</v>
      </c>
      <c r="AA81" s="281"/>
      <c r="AB81" s="281"/>
      <c r="AC81" s="281"/>
      <c r="AD81" s="281"/>
      <c r="AE81" s="281"/>
      <c r="AF81" s="281"/>
      <c r="AG81" s="282"/>
      <c r="AH81" s="473"/>
      <c r="AI81" s="474"/>
      <c r="AJ81" s="474"/>
      <c r="AK81" s="474"/>
      <c r="AL81" s="475"/>
      <c r="AM81" s="280"/>
      <c r="AN81" s="281"/>
      <c r="AO81" s="281"/>
      <c r="AP81" s="281"/>
      <c r="AQ81" s="281"/>
      <c r="AR81" s="281"/>
      <c r="AS81" s="281"/>
      <c r="AT81" s="282"/>
      <c r="AU81" s="473"/>
      <c r="AV81" s="474"/>
      <c r="AW81" s="474"/>
      <c r="AX81" s="474"/>
      <c r="AY81" s="475"/>
      <c r="AZ81" s="280">
        <f t="shared" si="0"/>
        <v>0</v>
      </c>
      <c r="BA81" s="281"/>
      <c r="BB81" s="281"/>
      <c r="BC81" s="281"/>
      <c r="BD81" s="281"/>
      <c r="BE81" s="281"/>
      <c r="BF81" s="281"/>
      <c r="BG81" s="282"/>
      <c r="BH81" s="271">
        <f t="shared" si="2"/>
        <v>0</v>
      </c>
      <c r="BI81" s="272"/>
      <c r="BJ81" s="272"/>
      <c r="BK81" s="272"/>
      <c r="BL81" s="273"/>
      <c r="BM81" s="280">
        <f t="shared" si="3"/>
        <v>0</v>
      </c>
      <c r="BN81" s="281"/>
      <c r="BO81" s="281"/>
      <c r="BP81" s="281"/>
      <c r="BQ81" s="281"/>
      <c r="BR81" s="281"/>
      <c r="BS81" s="281"/>
      <c r="BT81" s="282"/>
      <c r="BU81" s="479"/>
      <c r="BV81" s="480"/>
      <c r="BW81" s="480"/>
      <c r="BX81" s="480"/>
      <c r="BY81" s="480"/>
      <c r="BZ81" s="481"/>
    </row>
    <row r="82" spans="1:78" ht="13.5" customHeight="1" x14ac:dyDescent="0.4">
      <c r="A82" s="482"/>
      <c r="B82" s="483"/>
      <c r="C82" s="483"/>
      <c r="D82" s="483"/>
      <c r="E82" s="483"/>
      <c r="F82" s="483"/>
      <c r="G82" s="483"/>
      <c r="H82" s="483"/>
      <c r="I82" s="483"/>
      <c r="J82" s="483"/>
      <c r="K82" s="483"/>
      <c r="L82" s="484"/>
      <c r="M82" s="476"/>
      <c r="N82" s="477"/>
      <c r="O82" s="477"/>
      <c r="P82" s="477"/>
      <c r="Q82" s="478"/>
      <c r="R82" s="488"/>
      <c r="S82" s="489"/>
      <c r="T82" s="490"/>
      <c r="U82" s="491"/>
      <c r="V82" s="492"/>
      <c r="W82" s="492"/>
      <c r="X82" s="492"/>
      <c r="Y82" s="493"/>
      <c r="Z82" s="265">
        <f t="shared" si="1"/>
        <v>0</v>
      </c>
      <c r="AA82" s="266"/>
      <c r="AB82" s="266"/>
      <c r="AC82" s="266"/>
      <c r="AD82" s="266"/>
      <c r="AE82" s="266"/>
      <c r="AF82" s="266"/>
      <c r="AG82" s="267"/>
      <c r="AH82" s="476"/>
      <c r="AI82" s="477"/>
      <c r="AJ82" s="477"/>
      <c r="AK82" s="477"/>
      <c r="AL82" s="478"/>
      <c r="AM82" s="265"/>
      <c r="AN82" s="266"/>
      <c r="AO82" s="266"/>
      <c r="AP82" s="266"/>
      <c r="AQ82" s="266"/>
      <c r="AR82" s="266"/>
      <c r="AS82" s="266"/>
      <c r="AT82" s="267"/>
      <c r="AU82" s="476"/>
      <c r="AV82" s="477"/>
      <c r="AW82" s="477"/>
      <c r="AX82" s="477"/>
      <c r="AY82" s="478"/>
      <c r="AZ82" s="265">
        <f t="shared" si="0"/>
        <v>0</v>
      </c>
      <c r="BA82" s="266"/>
      <c r="BB82" s="266"/>
      <c r="BC82" s="266"/>
      <c r="BD82" s="266"/>
      <c r="BE82" s="266"/>
      <c r="BF82" s="266"/>
      <c r="BG82" s="267"/>
      <c r="BH82" s="262">
        <f t="shared" si="2"/>
        <v>0</v>
      </c>
      <c r="BI82" s="263"/>
      <c r="BJ82" s="263"/>
      <c r="BK82" s="263"/>
      <c r="BL82" s="264"/>
      <c r="BM82" s="265">
        <f t="shared" si="3"/>
        <v>0</v>
      </c>
      <c r="BN82" s="266"/>
      <c r="BO82" s="266"/>
      <c r="BP82" s="266"/>
      <c r="BQ82" s="266"/>
      <c r="BR82" s="266"/>
      <c r="BS82" s="266"/>
      <c r="BT82" s="267"/>
      <c r="BU82" s="479"/>
      <c r="BV82" s="480"/>
      <c r="BW82" s="480"/>
      <c r="BX82" s="480"/>
      <c r="BY82" s="480"/>
      <c r="BZ82" s="481"/>
    </row>
    <row r="83" spans="1:78" ht="13.5" customHeight="1" x14ac:dyDescent="0.4">
      <c r="A83" s="485"/>
      <c r="B83" s="486"/>
      <c r="C83" s="486"/>
      <c r="D83" s="486"/>
      <c r="E83" s="486"/>
      <c r="F83" s="486"/>
      <c r="G83" s="486"/>
      <c r="H83" s="486"/>
      <c r="I83" s="486"/>
      <c r="J83" s="486"/>
      <c r="K83" s="486"/>
      <c r="L83" s="487"/>
      <c r="M83" s="473"/>
      <c r="N83" s="474"/>
      <c r="O83" s="474"/>
      <c r="P83" s="474"/>
      <c r="Q83" s="475"/>
      <c r="R83" s="500"/>
      <c r="S83" s="501"/>
      <c r="T83" s="502"/>
      <c r="U83" s="497"/>
      <c r="V83" s="498"/>
      <c r="W83" s="498"/>
      <c r="X83" s="498"/>
      <c r="Y83" s="499"/>
      <c r="Z83" s="280">
        <f t="shared" si="1"/>
        <v>0</v>
      </c>
      <c r="AA83" s="281"/>
      <c r="AB83" s="281"/>
      <c r="AC83" s="281"/>
      <c r="AD83" s="281"/>
      <c r="AE83" s="281"/>
      <c r="AF83" s="281"/>
      <c r="AG83" s="282"/>
      <c r="AH83" s="473"/>
      <c r="AI83" s="474"/>
      <c r="AJ83" s="474"/>
      <c r="AK83" s="474"/>
      <c r="AL83" s="475"/>
      <c r="AM83" s="280"/>
      <c r="AN83" s="281"/>
      <c r="AO83" s="281"/>
      <c r="AP83" s="281"/>
      <c r="AQ83" s="281"/>
      <c r="AR83" s="281"/>
      <c r="AS83" s="281"/>
      <c r="AT83" s="282"/>
      <c r="AU83" s="473"/>
      <c r="AV83" s="474"/>
      <c r="AW83" s="474"/>
      <c r="AX83" s="474"/>
      <c r="AY83" s="475"/>
      <c r="AZ83" s="280">
        <f t="shared" si="0"/>
        <v>0</v>
      </c>
      <c r="BA83" s="281"/>
      <c r="BB83" s="281"/>
      <c r="BC83" s="281"/>
      <c r="BD83" s="281"/>
      <c r="BE83" s="281"/>
      <c r="BF83" s="281"/>
      <c r="BG83" s="282"/>
      <c r="BH83" s="271">
        <f t="shared" si="2"/>
        <v>0</v>
      </c>
      <c r="BI83" s="272"/>
      <c r="BJ83" s="272"/>
      <c r="BK83" s="272"/>
      <c r="BL83" s="273"/>
      <c r="BM83" s="280">
        <f t="shared" si="3"/>
        <v>0</v>
      </c>
      <c r="BN83" s="281"/>
      <c r="BO83" s="281"/>
      <c r="BP83" s="281"/>
      <c r="BQ83" s="281"/>
      <c r="BR83" s="281"/>
      <c r="BS83" s="281"/>
      <c r="BT83" s="282"/>
      <c r="BU83" s="479"/>
      <c r="BV83" s="480"/>
      <c r="BW83" s="480"/>
      <c r="BX83" s="480"/>
      <c r="BY83" s="480"/>
      <c r="BZ83" s="481"/>
    </row>
    <row r="84" spans="1:78" ht="13.5" customHeight="1" x14ac:dyDescent="0.4">
      <c r="A84" s="482"/>
      <c r="B84" s="483"/>
      <c r="C84" s="483"/>
      <c r="D84" s="483"/>
      <c r="E84" s="483"/>
      <c r="F84" s="483"/>
      <c r="G84" s="483"/>
      <c r="H84" s="483"/>
      <c r="I84" s="483"/>
      <c r="J84" s="483"/>
      <c r="K84" s="483"/>
      <c r="L84" s="484"/>
      <c r="M84" s="476"/>
      <c r="N84" s="477"/>
      <c r="O84" s="477"/>
      <c r="P84" s="477"/>
      <c r="Q84" s="478"/>
      <c r="R84" s="488"/>
      <c r="S84" s="489"/>
      <c r="T84" s="490"/>
      <c r="U84" s="491"/>
      <c r="V84" s="492"/>
      <c r="W84" s="492"/>
      <c r="X84" s="492"/>
      <c r="Y84" s="493"/>
      <c r="Z84" s="265">
        <f t="shared" si="1"/>
        <v>0</v>
      </c>
      <c r="AA84" s="266"/>
      <c r="AB84" s="266"/>
      <c r="AC84" s="266"/>
      <c r="AD84" s="266"/>
      <c r="AE84" s="266"/>
      <c r="AF84" s="266"/>
      <c r="AG84" s="267"/>
      <c r="AH84" s="476"/>
      <c r="AI84" s="477"/>
      <c r="AJ84" s="477"/>
      <c r="AK84" s="477"/>
      <c r="AL84" s="478"/>
      <c r="AM84" s="265"/>
      <c r="AN84" s="266"/>
      <c r="AO84" s="266"/>
      <c r="AP84" s="266"/>
      <c r="AQ84" s="266"/>
      <c r="AR84" s="266"/>
      <c r="AS84" s="266"/>
      <c r="AT84" s="267"/>
      <c r="AU84" s="476"/>
      <c r="AV84" s="477"/>
      <c r="AW84" s="477"/>
      <c r="AX84" s="477"/>
      <c r="AY84" s="478"/>
      <c r="AZ84" s="265">
        <f t="shared" si="0"/>
        <v>0</v>
      </c>
      <c r="BA84" s="266"/>
      <c r="BB84" s="266"/>
      <c r="BC84" s="266"/>
      <c r="BD84" s="266"/>
      <c r="BE84" s="266"/>
      <c r="BF84" s="266"/>
      <c r="BG84" s="267"/>
      <c r="BH84" s="262">
        <f t="shared" si="2"/>
        <v>0</v>
      </c>
      <c r="BI84" s="263"/>
      <c r="BJ84" s="263"/>
      <c r="BK84" s="263"/>
      <c r="BL84" s="264"/>
      <c r="BM84" s="265">
        <f t="shared" si="3"/>
        <v>0</v>
      </c>
      <c r="BN84" s="266"/>
      <c r="BO84" s="266"/>
      <c r="BP84" s="266"/>
      <c r="BQ84" s="266"/>
      <c r="BR84" s="266"/>
      <c r="BS84" s="266"/>
      <c r="BT84" s="267"/>
      <c r="BU84" s="479"/>
      <c r="BV84" s="480"/>
      <c r="BW84" s="480"/>
      <c r="BX84" s="480"/>
      <c r="BY84" s="480"/>
      <c r="BZ84" s="481"/>
    </row>
    <row r="85" spans="1:78" ht="13.5" customHeight="1" x14ac:dyDescent="0.4">
      <c r="A85" s="485"/>
      <c r="B85" s="486"/>
      <c r="C85" s="486"/>
      <c r="D85" s="486"/>
      <c r="E85" s="486"/>
      <c r="F85" s="486"/>
      <c r="G85" s="486"/>
      <c r="H85" s="486"/>
      <c r="I85" s="486"/>
      <c r="J85" s="486"/>
      <c r="K85" s="486"/>
      <c r="L85" s="487"/>
      <c r="M85" s="473"/>
      <c r="N85" s="474"/>
      <c r="O85" s="474"/>
      <c r="P85" s="474"/>
      <c r="Q85" s="475"/>
      <c r="R85" s="500"/>
      <c r="S85" s="501"/>
      <c r="T85" s="502"/>
      <c r="U85" s="497"/>
      <c r="V85" s="498"/>
      <c r="W85" s="498"/>
      <c r="X85" s="498"/>
      <c r="Y85" s="499"/>
      <c r="Z85" s="280">
        <f t="shared" si="1"/>
        <v>0</v>
      </c>
      <c r="AA85" s="281"/>
      <c r="AB85" s="281"/>
      <c r="AC85" s="281"/>
      <c r="AD85" s="281"/>
      <c r="AE85" s="281"/>
      <c r="AF85" s="281"/>
      <c r="AG85" s="282"/>
      <c r="AH85" s="473"/>
      <c r="AI85" s="474"/>
      <c r="AJ85" s="474"/>
      <c r="AK85" s="474"/>
      <c r="AL85" s="475"/>
      <c r="AM85" s="280"/>
      <c r="AN85" s="281"/>
      <c r="AO85" s="281"/>
      <c r="AP85" s="281"/>
      <c r="AQ85" s="281"/>
      <c r="AR85" s="281"/>
      <c r="AS85" s="281"/>
      <c r="AT85" s="282"/>
      <c r="AU85" s="473"/>
      <c r="AV85" s="474"/>
      <c r="AW85" s="474"/>
      <c r="AX85" s="474"/>
      <c r="AY85" s="475"/>
      <c r="AZ85" s="280">
        <f t="shared" si="0"/>
        <v>0</v>
      </c>
      <c r="BA85" s="281"/>
      <c r="BB85" s="281"/>
      <c r="BC85" s="281"/>
      <c r="BD85" s="281"/>
      <c r="BE85" s="281"/>
      <c r="BF85" s="281"/>
      <c r="BG85" s="282"/>
      <c r="BH85" s="271">
        <f t="shared" si="2"/>
        <v>0</v>
      </c>
      <c r="BI85" s="272"/>
      <c r="BJ85" s="272"/>
      <c r="BK85" s="272"/>
      <c r="BL85" s="273"/>
      <c r="BM85" s="280">
        <f t="shared" si="3"/>
        <v>0</v>
      </c>
      <c r="BN85" s="281"/>
      <c r="BO85" s="281"/>
      <c r="BP85" s="281"/>
      <c r="BQ85" s="281"/>
      <c r="BR85" s="281"/>
      <c r="BS85" s="281"/>
      <c r="BT85" s="282"/>
      <c r="BU85" s="479"/>
      <c r="BV85" s="480"/>
      <c r="BW85" s="480"/>
      <c r="BX85" s="480"/>
      <c r="BY85" s="480"/>
      <c r="BZ85" s="481"/>
    </row>
    <row r="86" spans="1:78" ht="13.5" customHeight="1" x14ac:dyDescent="0.4">
      <c r="A86" s="482"/>
      <c r="B86" s="483"/>
      <c r="C86" s="483"/>
      <c r="D86" s="483"/>
      <c r="E86" s="483"/>
      <c r="F86" s="483"/>
      <c r="G86" s="483"/>
      <c r="H86" s="483"/>
      <c r="I86" s="483"/>
      <c r="J86" s="483"/>
      <c r="K86" s="483"/>
      <c r="L86" s="484"/>
      <c r="M86" s="476"/>
      <c r="N86" s="477"/>
      <c r="O86" s="477"/>
      <c r="P86" s="477"/>
      <c r="Q86" s="478"/>
      <c r="R86" s="488"/>
      <c r="S86" s="489"/>
      <c r="T86" s="490"/>
      <c r="U86" s="491"/>
      <c r="V86" s="492"/>
      <c r="W86" s="492"/>
      <c r="X86" s="492"/>
      <c r="Y86" s="493"/>
      <c r="Z86" s="265">
        <f t="shared" si="1"/>
        <v>0</v>
      </c>
      <c r="AA86" s="266"/>
      <c r="AB86" s="266"/>
      <c r="AC86" s="266"/>
      <c r="AD86" s="266"/>
      <c r="AE86" s="266"/>
      <c r="AF86" s="266"/>
      <c r="AG86" s="267"/>
      <c r="AH86" s="476"/>
      <c r="AI86" s="477"/>
      <c r="AJ86" s="477"/>
      <c r="AK86" s="477"/>
      <c r="AL86" s="478"/>
      <c r="AM86" s="265"/>
      <c r="AN86" s="266"/>
      <c r="AO86" s="266"/>
      <c r="AP86" s="266"/>
      <c r="AQ86" s="266"/>
      <c r="AR86" s="266"/>
      <c r="AS86" s="266"/>
      <c r="AT86" s="267"/>
      <c r="AU86" s="476"/>
      <c r="AV86" s="477"/>
      <c r="AW86" s="477"/>
      <c r="AX86" s="477"/>
      <c r="AY86" s="478"/>
      <c r="AZ86" s="265">
        <f t="shared" si="0"/>
        <v>0</v>
      </c>
      <c r="BA86" s="266"/>
      <c r="BB86" s="266"/>
      <c r="BC86" s="266"/>
      <c r="BD86" s="266"/>
      <c r="BE86" s="266"/>
      <c r="BF86" s="266"/>
      <c r="BG86" s="267"/>
      <c r="BH86" s="262">
        <f t="shared" si="2"/>
        <v>0</v>
      </c>
      <c r="BI86" s="263"/>
      <c r="BJ86" s="263"/>
      <c r="BK86" s="263"/>
      <c r="BL86" s="264"/>
      <c r="BM86" s="265">
        <f t="shared" si="3"/>
        <v>0</v>
      </c>
      <c r="BN86" s="266"/>
      <c r="BO86" s="266"/>
      <c r="BP86" s="266"/>
      <c r="BQ86" s="266"/>
      <c r="BR86" s="266"/>
      <c r="BS86" s="266"/>
      <c r="BT86" s="267"/>
      <c r="BU86" s="479"/>
      <c r="BV86" s="480"/>
      <c r="BW86" s="480"/>
      <c r="BX86" s="480"/>
      <c r="BY86" s="480"/>
      <c r="BZ86" s="481"/>
    </row>
    <row r="87" spans="1:78" ht="13.5" customHeight="1" x14ac:dyDescent="0.4">
      <c r="A87" s="485"/>
      <c r="B87" s="486"/>
      <c r="C87" s="486"/>
      <c r="D87" s="486"/>
      <c r="E87" s="486"/>
      <c r="F87" s="486"/>
      <c r="G87" s="486"/>
      <c r="H87" s="486"/>
      <c r="I87" s="486"/>
      <c r="J87" s="486"/>
      <c r="K87" s="486"/>
      <c r="L87" s="487"/>
      <c r="M87" s="473"/>
      <c r="N87" s="474"/>
      <c r="O87" s="474"/>
      <c r="P87" s="474"/>
      <c r="Q87" s="475"/>
      <c r="R87" s="500"/>
      <c r="S87" s="501"/>
      <c r="T87" s="502"/>
      <c r="U87" s="497"/>
      <c r="V87" s="498"/>
      <c r="W87" s="498"/>
      <c r="X87" s="498"/>
      <c r="Y87" s="499"/>
      <c r="Z87" s="280">
        <f t="shared" si="1"/>
        <v>0</v>
      </c>
      <c r="AA87" s="281"/>
      <c r="AB87" s="281"/>
      <c r="AC87" s="281"/>
      <c r="AD87" s="281"/>
      <c r="AE87" s="281"/>
      <c r="AF87" s="281"/>
      <c r="AG87" s="282"/>
      <c r="AH87" s="473"/>
      <c r="AI87" s="474"/>
      <c r="AJ87" s="474"/>
      <c r="AK87" s="474"/>
      <c r="AL87" s="475"/>
      <c r="AM87" s="280"/>
      <c r="AN87" s="281"/>
      <c r="AO87" s="281"/>
      <c r="AP87" s="281"/>
      <c r="AQ87" s="281"/>
      <c r="AR87" s="281"/>
      <c r="AS87" s="281"/>
      <c r="AT87" s="282"/>
      <c r="AU87" s="473"/>
      <c r="AV87" s="474"/>
      <c r="AW87" s="474"/>
      <c r="AX87" s="474"/>
      <c r="AY87" s="475"/>
      <c r="AZ87" s="280">
        <f t="shared" si="0"/>
        <v>0</v>
      </c>
      <c r="BA87" s="281"/>
      <c r="BB87" s="281"/>
      <c r="BC87" s="281"/>
      <c r="BD87" s="281"/>
      <c r="BE87" s="281"/>
      <c r="BF87" s="281"/>
      <c r="BG87" s="282"/>
      <c r="BH87" s="271">
        <f t="shared" si="2"/>
        <v>0</v>
      </c>
      <c r="BI87" s="272"/>
      <c r="BJ87" s="272"/>
      <c r="BK87" s="272"/>
      <c r="BL87" s="273"/>
      <c r="BM87" s="280">
        <f t="shared" si="3"/>
        <v>0</v>
      </c>
      <c r="BN87" s="281"/>
      <c r="BO87" s="281"/>
      <c r="BP87" s="281"/>
      <c r="BQ87" s="281"/>
      <c r="BR87" s="281"/>
      <c r="BS87" s="281"/>
      <c r="BT87" s="282"/>
      <c r="BU87" s="479"/>
      <c r="BV87" s="480"/>
      <c r="BW87" s="480"/>
      <c r="BX87" s="480"/>
      <c r="BY87" s="480"/>
      <c r="BZ87" s="481"/>
    </row>
    <row r="88" spans="1:78" ht="13.5" customHeight="1" x14ac:dyDescent="0.4">
      <c r="A88" s="482"/>
      <c r="B88" s="483"/>
      <c r="C88" s="483"/>
      <c r="D88" s="483"/>
      <c r="E88" s="483"/>
      <c r="F88" s="483"/>
      <c r="G88" s="483"/>
      <c r="H88" s="483"/>
      <c r="I88" s="483"/>
      <c r="J88" s="483"/>
      <c r="K88" s="483"/>
      <c r="L88" s="484"/>
      <c r="M88" s="476"/>
      <c r="N88" s="477"/>
      <c r="O88" s="477"/>
      <c r="P88" s="477"/>
      <c r="Q88" s="478"/>
      <c r="R88" s="488"/>
      <c r="S88" s="489"/>
      <c r="T88" s="490"/>
      <c r="U88" s="491"/>
      <c r="V88" s="492"/>
      <c r="W88" s="492"/>
      <c r="X88" s="492"/>
      <c r="Y88" s="493"/>
      <c r="Z88" s="265">
        <f t="shared" si="1"/>
        <v>0</v>
      </c>
      <c r="AA88" s="266"/>
      <c r="AB88" s="266"/>
      <c r="AC88" s="266"/>
      <c r="AD88" s="266"/>
      <c r="AE88" s="266"/>
      <c r="AF88" s="266"/>
      <c r="AG88" s="267"/>
      <c r="AH88" s="476"/>
      <c r="AI88" s="477"/>
      <c r="AJ88" s="477"/>
      <c r="AK88" s="477"/>
      <c r="AL88" s="478"/>
      <c r="AM88" s="265"/>
      <c r="AN88" s="266"/>
      <c r="AO88" s="266"/>
      <c r="AP88" s="266"/>
      <c r="AQ88" s="266"/>
      <c r="AR88" s="266"/>
      <c r="AS88" s="266"/>
      <c r="AT88" s="267"/>
      <c r="AU88" s="476"/>
      <c r="AV88" s="477"/>
      <c r="AW88" s="477"/>
      <c r="AX88" s="477"/>
      <c r="AY88" s="478"/>
      <c r="AZ88" s="265">
        <f t="shared" si="0"/>
        <v>0</v>
      </c>
      <c r="BA88" s="266"/>
      <c r="BB88" s="266"/>
      <c r="BC88" s="266"/>
      <c r="BD88" s="266"/>
      <c r="BE88" s="266"/>
      <c r="BF88" s="266"/>
      <c r="BG88" s="267"/>
      <c r="BH88" s="262">
        <f t="shared" si="2"/>
        <v>0</v>
      </c>
      <c r="BI88" s="263"/>
      <c r="BJ88" s="263"/>
      <c r="BK88" s="263"/>
      <c r="BL88" s="264"/>
      <c r="BM88" s="265">
        <f t="shared" si="3"/>
        <v>0</v>
      </c>
      <c r="BN88" s="266"/>
      <c r="BO88" s="266"/>
      <c r="BP88" s="266"/>
      <c r="BQ88" s="266"/>
      <c r="BR88" s="266"/>
      <c r="BS88" s="266"/>
      <c r="BT88" s="267"/>
      <c r="BU88" s="479"/>
      <c r="BV88" s="480"/>
      <c r="BW88" s="480"/>
      <c r="BX88" s="480"/>
      <c r="BY88" s="480"/>
      <c r="BZ88" s="481"/>
    </row>
    <row r="89" spans="1:78" ht="13.5" customHeight="1" x14ac:dyDescent="0.4">
      <c r="A89" s="485"/>
      <c r="B89" s="486"/>
      <c r="C89" s="486"/>
      <c r="D89" s="486"/>
      <c r="E89" s="486"/>
      <c r="F89" s="486"/>
      <c r="G89" s="486"/>
      <c r="H89" s="486"/>
      <c r="I89" s="486"/>
      <c r="J89" s="486"/>
      <c r="K89" s="486"/>
      <c r="L89" s="487"/>
      <c r="M89" s="473"/>
      <c r="N89" s="474"/>
      <c r="O89" s="474"/>
      <c r="P89" s="474"/>
      <c r="Q89" s="475"/>
      <c r="R89" s="500"/>
      <c r="S89" s="501"/>
      <c r="T89" s="502"/>
      <c r="U89" s="497"/>
      <c r="V89" s="498"/>
      <c r="W89" s="498"/>
      <c r="X89" s="498"/>
      <c r="Y89" s="499"/>
      <c r="Z89" s="280">
        <f t="shared" si="1"/>
        <v>0</v>
      </c>
      <c r="AA89" s="281"/>
      <c r="AB89" s="281"/>
      <c r="AC89" s="281"/>
      <c r="AD89" s="281"/>
      <c r="AE89" s="281"/>
      <c r="AF89" s="281"/>
      <c r="AG89" s="282"/>
      <c r="AH89" s="473"/>
      <c r="AI89" s="474"/>
      <c r="AJ89" s="474"/>
      <c r="AK89" s="474"/>
      <c r="AL89" s="475"/>
      <c r="AM89" s="280"/>
      <c r="AN89" s="281"/>
      <c r="AO89" s="281"/>
      <c r="AP89" s="281"/>
      <c r="AQ89" s="281"/>
      <c r="AR89" s="281"/>
      <c r="AS89" s="281"/>
      <c r="AT89" s="282"/>
      <c r="AU89" s="473"/>
      <c r="AV89" s="474"/>
      <c r="AW89" s="474"/>
      <c r="AX89" s="474"/>
      <c r="AY89" s="475"/>
      <c r="AZ89" s="280">
        <f t="shared" si="0"/>
        <v>0</v>
      </c>
      <c r="BA89" s="281"/>
      <c r="BB89" s="281"/>
      <c r="BC89" s="281"/>
      <c r="BD89" s="281"/>
      <c r="BE89" s="281"/>
      <c r="BF89" s="281"/>
      <c r="BG89" s="282"/>
      <c r="BH89" s="271">
        <f t="shared" si="2"/>
        <v>0</v>
      </c>
      <c r="BI89" s="272"/>
      <c r="BJ89" s="272"/>
      <c r="BK89" s="272"/>
      <c r="BL89" s="273"/>
      <c r="BM89" s="280">
        <f t="shared" si="3"/>
        <v>0</v>
      </c>
      <c r="BN89" s="281"/>
      <c r="BO89" s="281"/>
      <c r="BP89" s="281"/>
      <c r="BQ89" s="281"/>
      <c r="BR89" s="281"/>
      <c r="BS89" s="281"/>
      <c r="BT89" s="282"/>
      <c r="BU89" s="479"/>
      <c r="BV89" s="480"/>
      <c r="BW89" s="480"/>
      <c r="BX89" s="480"/>
      <c r="BY89" s="480"/>
      <c r="BZ89" s="481"/>
    </row>
    <row r="90" spans="1:78" ht="13.5" customHeight="1" x14ac:dyDescent="0.4">
      <c r="A90" s="482"/>
      <c r="B90" s="483"/>
      <c r="C90" s="483"/>
      <c r="D90" s="483"/>
      <c r="E90" s="483"/>
      <c r="F90" s="483"/>
      <c r="G90" s="483"/>
      <c r="H90" s="483"/>
      <c r="I90" s="483"/>
      <c r="J90" s="483"/>
      <c r="K90" s="483"/>
      <c r="L90" s="484"/>
      <c r="M90" s="476"/>
      <c r="N90" s="477"/>
      <c r="O90" s="477"/>
      <c r="P90" s="477"/>
      <c r="Q90" s="478"/>
      <c r="R90" s="488"/>
      <c r="S90" s="489"/>
      <c r="T90" s="490"/>
      <c r="U90" s="491"/>
      <c r="V90" s="492"/>
      <c r="W90" s="492"/>
      <c r="X90" s="492"/>
      <c r="Y90" s="493"/>
      <c r="Z90" s="265">
        <f t="shared" si="1"/>
        <v>0</v>
      </c>
      <c r="AA90" s="266"/>
      <c r="AB90" s="266"/>
      <c r="AC90" s="266"/>
      <c r="AD90" s="266"/>
      <c r="AE90" s="266"/>
      <c r="AF90" s="266"/>
      <c r="AG90" s="267"/>
      <c r="AH90" s="476"/>
      <c r="AI90" s="477"/>
      <c r="AJ90" s="477"/>
      <c r="AK90" s="477"/>
      <c r="AL90" s="478"/>
      <c r="AM90" s="265"/>
      <c r="AN90" s="266"/>
      <c r="AO90" s="266"/>
      <c r="AP90" s="266"/>
      <c r="AQ90" s="266"/>
      <c r="AR90" s="266"/>
      <c r="AS90" s="266"/>
      <c r="AT90" s="267"/>
      <c r="AU90" s="476"/>
      <c r="AV90" s="477"/>
      <c r="AW90" s="477"/>
      <c r="AX90" s="477"/>
      <c r="AY90" s="478"/>
      <c r="AZ90" s="265">
        <f t="shared" si="0"/>
        <v>0</v>
      </c>
      <c r="BA90" s="266"/>
      <c r="BB90" s="266"/>
      <c r="BC90" s="266"/>
      <c r="BD90" s="266"/>
      <c r="BE90" s="266"/>
      <c r="BF90" s="266"/>
      <c r="BG90" s="267"/>
      <c r="BH90" s="262">
        <f t="shared" si="2"/>
        <v>0</v>
      </c>
      <c r="BI90" s="263"/>
      <c r="BJ90" s="263"/>
      <c r="BK90" s="263"/>
      <c r="BL90" s="264"/>
      <c r="BM90" s="265">
        <f t="shared" si="3"/>
        <v>0</v>
      </c>
      <c r="BN90" s="266"/>
      <c r="BO90" s="266"/>
      <c r="BP90" s="266"/>
      <c r="BQ90" s="266"/>
      <c r="BR90" s="266"/>
      <c r="BS90" s="266"/>
      <c r="BT90" s="267"/>
      <c r="BU90" s="479"/>
      <c r="BV90" s="480"/>
      <c r="BW90" s="480"/>
      <c r="BX90" s="480"/>
      <c r="BY90" s="480"/>
      <c r="BZ90" s="481"/>
    </row>
    <row r="91" spans="1:78" ht="13.5" customHeight="1" x14ac:dyDescent="0.4">
      <c r="A91" s="485"/>
      <c r="B91" s="486"/>
      <c r="C91" s="486"/>
      <c r="D91" s="486"/>
      <c r="E91" s="486"/>
      <c r="F91" s="486"/>
      <c r="G91" s="486"/>
      <c r="H91" s="486"/>
      <c r="I91" s="486"/>
      <c r="J91" s="486"/>
      <c r="K91" s="486"/>
      <c r="L91" s="487"/>
      <c r="M91" s="473"/>
      <c r="N91" s="474"/>
      <c r="O91" s="474"/>
      <c r="P91" s="474"/>
      <c r="Q91" s="475"/>
      <c r="R91" s="500"/>
      <c r="S91" s="501"/>
      <c r="T91" s="502"/>
      <c r="U91" s="497"/>
      <c r="V91" s="498"/>
      <c r="W91" s="498"/>
      <c r="X91" s="498"/>
      <c r="Y91" s="499"/>
      <c r="Z91" s="280">
        <f t="shared" si="1"/>
        <v>0</v>
      </c>
      <c r="AA91" s="281"/>
      <c r="AB91" s="281"/>
      <c r="AC91" s="281"/>
      <c r="AD91" s="281"/>
      <c r="AE91" s="281"/>
      <c r="AF91" s="281"/>
      <c r="AG91" s="282"/>
      <c r="AH91" s="473"/>
      <c r="AI91" s="474"/>
      <c r="AJ91" s="474"/>
      <c r="AK91" s="474"/>
      <c r="AL91" s="475"/>
      <c r="AM91" s="280"/>
      <c r="AN91" s="281"/>
      <c r="AO91" s="281"/>
      <c r="AP91" s="281"/>
      <c r="AQ91" s="281"/>
      <c r="AR91" s="281"/>
      <c r="AS91" s="281"/>
      <c r="AT91" s="282"/>
      <c r="AU91" s="473"/>
      <c r="AV91" s="474"/>
      <c r="AW91" s="474"/>
      <c r="AX91" s="474"/>
      <c r="AY91" s="475"/>
      <c r="AZ91" s="280">
        <f t="shared" ref="AZ91:AZ122" si="4">U91*AU91</f>
        <v>0</v>
      </c>
      <c r="BA91" s="281"/>
      <c r="BB91" s="281"/>
      <c r="BC91" s="281"/>
      <c r="BD91" s="281"/>
      <c r="BE91" s="281"/>
      <c r="BF91" s="281"/>
      <c r="BG91" s="282"/>
      <c r="BH91" s="271">
        <f t="shared" si="2"/>
        <v>0</v>
      </c>
      <c r="BI91" s="272"/>
      <c r="BJ91" s="272"/>
      <c r="BK91" s="272"/>
      <c r="BL91" s="273"/>
      <c r="BM91" s="280">
        <f t="shared" si="3"/>
        <v>0</v>
      </c>
      <c r="BN91" s="281"/>
      <c r="BO91" s="281"/>
      <c r="BP91" s="281"/>
      <c r="BQ91" s="281"/>
      <c r="BR91" s="281"/>
      <c r="BS91" s="281"/>
      <c r="BT91" s="282"/>
      <c r="BU91" s="479"/>
      <c r="BV91" s="480"/>
      <c r="BW91" s="480"/>
      <c r="BX91" s="480"/>
      <c r="BY91" s="480"/>
      <c r="BZ91" s="481"/>
    </row>
    <row r="92" spans="1:78" ht="13.5" customHeight="1" x14ac:dyDescent="0.4">
      <c r="A92" s="482"/>
      <c r="B92" s="483"/>
      <c r="C92" s="483"/>
      <c r="D92" s="483"/>
      <c r="E92" s="483"/>
      <c r="F92" s="483"/>
      <c r="G92" s="483"/>
      <c r="H92" s="483"/>
      <c r="I92" s="483"/>
      <c r="J92" s="483"/>
      <c r="K92" s="483"/>
      <c r="L92" s="484"/>
      <c r="M92" s="476"/>
      <c r="N92" s="477"/>
      <c r="O92" s="477"/>
      <c r="P92" s="477"/>
      <c r="Q92" s="478"/>
      <c r="R92" s="488"/>
      <c r="S92" s="489"/>
      <c r="T92" s="490"/>
      <c r="U92" s="491"/>
      <c r="V92" s="492"/>
      <c r="W92" s="492"/>
      <c r="X92" s="492"/>
      <c r="Y92" s="493"/>
      <c r="Z92" s="265">
        <f t="shared" si="1"/>
        <v>0</v>
      </c>
      <c r="AA92" s="266"/>
      <c r="AB92" s="266"/>
      <c r="AC92" s="266"/>
      <c r="AD92" s="266"/>
      <c r="AE92" s="266"/>
      <c r="AF92" s="266"/>
      <c r="AG92" s="267"/>
      <c r="AH92" s="476"/>
      <c r="AI92" s="477"/>
      <c r="AJ92" s="477"/>
      <c r="AK92" s="477"/>
      <c r="AL92" s="478"/>
      <c r="AM92" s="265"/>
      <c r="AN92" s="266"/>
      <c r="AO92" s="266"/>
      <c r="AP92" s="266"/>
      <c r="AQ92" s="266"/>
      <c r="AR92" s="266"/>
      <c r="AS92" s="266"/>
      <c r="AT92" s="267"/>
      <c r="AU92" s="476"/>
      <c r="AV92" s="477"/>
      <c r="AW92" s="477"/>
      <c r="AX92" s="477"/>
      <c r="AY92" s="478"/>
      <c r="AZ92" s="265">
        <f t="shared" si="4"/>
        <v>0</v>
      </c>
      <c r="BA92" s="266"/>
      <c r="BB92" s="266"/>
      <c r="BC92" s="266"/>
      <c r="BD92" s="266"/>
      <c r="BE92" s="266"/>
      <c r="BF92" s="266"/>
      <c r="BG92" s="267"/>
      <c r="BH92" s="262">
        <f t="shared" si="2"/>
        <v>0</v>
      </c>
      <c r="BI92" s="263"/>
      <c r="BJ92" s="263"/>
      <c r="BK92" s="263"/>
      <c r="BL92" s="264"/>
      <c r="BM92" s="265">
        <f t="shared" si="3"/>
        <v>0</v>
      </c>
      <c r="BN92" s="266"/>
      <c r="BO92" s="266"/>
      <c r="BP92" s="266"/>
      <c r="BQ92" s="266"/>
      <c r="BR92" s="266"/>
      <c r="BS92" s="266"/>
      <c r="BT92" s="267"/>
      <c r="BU92" s="479"/>
      <c r="BV92" s="480"/>
      <c r="BW92" s="480"/>
      <c r="BX92" s="480"/>
      <c r="BY92" s="480"/>
      <c r="BZ92" s="481"/>
    </row>
    <row r="93" spans="1:78" ht="13.5" customHeight="1" x14ac:dyDescent="0.4">
      <c r="A93" s="485"/>
      <c r="B93" s="486"/>
      <c r="C93" s="486"/>
      <c r="D93" s="486"/>
      <c r="E93" s="486"/>
      <c r="F93" s="486"/>
      <c r="G93" s="486"/>
      <c r="H93" s="486"/>
      <c r="I93" s="486"/>
      <c r="J93" s="486"/>
      <c r="K93" s="486"/>
      <c r="L93" s="487"/>
      <c r="M93" s="473"/>
      <c r="N93" s="474"/>
      <c r="O93" s="474"/>
      <c r="P93" s="474"/>
      <c r="Q93" s="475"/>
      <c r="R93" s="500"/>
      <c r="S93" s="501"/>
      <c r="T93" s="502"/>
      <c r="U93" s="497"/>
      <c r="V93" s="498"/>
      <c r="W93" s="498"/>
      <c r="X93" s="498"/>
      <c r="Y93" s="499"/>
      <c r="Z93" s="280">
        <f t="shared" si="1"/>
        <v>0</v>
      </c>
      <c r="AA93" s="281"/>
      <c r="AB93" s="281"/>
      <c r="AC93" s="281"/>
      <c r="AD93" s="281"/>
      <c r="AE93" s="281"/>
      <c r="AF93" s="281"/>
      <c r="AG93" s="282"/>
      <c r="AH93" s="473"/>
      <c r="AI93" s="474"/>
      <c r="AJ93" s="474"/>
      <c r="AK93" s="474"/>
      <c r="AL93" s="475"/>
      <c r="AM93" s="280"/>
      <c r="AN93" s="281"/>
      <c r="AO93" s="281"/>
      <c r="AP93" s="281"/>
      <c r="AQ93" s="281"/>
      <c r="AR93" s="281"/>
      <c r="AS93" s="281"/>
      <c r="AT93" s="282"/>
      <c r="AU93" s="473"/>
      <c r="AV93" s="474"/>
      <c r="AW93" s="474"/>
      <c r="AX93" s="474"/>
      <c r="AY93" s="475"/>
      <c r="AZ93" s="280">
        <f t="shared" si="4"/>
        <v>0</v>
      </c>
      <c r="BA93" s="281"/>
      <c r="BB93" s="281"/>
      <c r="BC93" s="281"/>
      <c r="BD93" s="281"/>
      <c r="BE93" s="281"/>
      <c r="BF93" s="281"/>
      <c r="BG93" s="282"/>
      <c r="BH93" s="271">
        <f t="shared" si="2"/>
        <v>0</v>
      </c>
      <c r="BI93" s="272"/>
      <c r="BJ93" s="272"/>
      <c r="BK93" s="272"/>
      <c r="BL93" s="273"/>
      <c r="BM93" s="280">
        <f t="shared" si="3"/>
        <v>0</v>
      </c>
      <c r="BN93" s="281"/>
      <c r="BO93" s="281"/>
      <c r="BP93" s="281"/>
      <c r="BQ93" s="281"/>
      <c r="BR93" s="281"/>
      <c r="BS93" s="281"/>
      <c r="BT93" s="282"/>
      <c r="BU93" s="479"/>
      <c r="BV93" s="480"/>
      <c r="BW93" s="480"/>
      <c r="BX93" s="480"/>
      <c r="BY93" s="480"/>
      <c r="BZ93" s="481"/>
    </row>
    <row r="94" spans="1:78" ht="13.5" customHeight="1" x14ac:dyDescent="0.4">
      <c r="A94" s="482"/>
      <c r="B94" s="483"/>
      <c r="C94" s="483"/>
      <c r="D94" s="483"/>
      <c r="E94" s="483"/>
      <c r="F94" s="483"/>
      <c r="G94" s="483"/>
      <c r="H94" s="483"/>
      <c r="I94" s="483"/>
      <c r="J94" s="483"/>
      <c r="K94" s="483"/>
      <c r="L94" s="484"/>
      <c r="M94" s="476"/>
      <c r="N94" s="477"/>
      <c r="O94" s="477"/>
      <c r="P94" s="477"/>
      <c r="Q94" s="478"/>
      <c r="R94" s="488"/>
      <c r="S94" s="489"/>
      <c r="T94" s="490"/>
      <c r="U94" s="491"/>
      <c r="V94" s="492"/>
      <c r="W94" s="492"/>
      <c r="X94" s="492"/>
      <c r="Y94" s="493"/>
      <c r="Z94" s="265">
        <f t="shared" si="1"/>
        <v>0</v>
      </c>
      <c r="AA94" s="266"/>
      <c r="AB94" s="266"/>
      <c r="AC94" s="266"/>
      <c r="AD94" s="266"/>
      <c r="AE94" s="266"/>
      <c r="AF94" s="266"/>
      <c r="AG94" s="267"/>
      <c r="AH94" s="476"/>
      <c r="AI94" s="477"/>
      <c r="AJ94" s="477"/>
      <c r="AK94" s="477"/>
      <c r="AL94" s="478"/>
      <c r="AM94" s="265"/>
      <c r="AN94" s="266"/>
      <c r="AO94" s="266"/>
      <c r="AP94" s="266"/>
      <c r="AQ94" s="266"/>
      <c r="AR94" s="266"/>
      <c r="AS94" s="266"/>
      <c r="AT94" s="267"/>
      <c r="AU94" s="476"/>
      <c r="AV94" s="477"/>
      <c r="AW94" s="477"/>
      <c r="AX94" s="477"/>
      <c r="AY94" s="478"/>
      <c r="AZ94" s="265">
        <f t="shared" si="4"/>
        <v>0</v>
      </c>
      <c r="BA94" s="266"/>
      <c r="BB94" s="266"/>
      <c r="BC94" s="266"/>
      <c r="BD94" s="266"/>
      <c r="BE94" s="266"/>
      <c r="BF94" s="266"/>
      <c r="BG94" s="267"/>
      <c r="BH94" s="262">
        <f t="shared" si="2"/>
        <v>0</v>
      </c>
      <c r="BI94" s="263"/>
      <c r="BJ94" s="263"/>
      <c r="BK94" s="263"/>
      <c r="BL94" s="264"/>
      <c r="BM94" s="265">
        <f t="shared" si="3"/>
        <v>0</v>
      </c>
      <c r="BN94" s="266"/>
      <c r="BO94" s="266"/>
      <c r="BP94" s="266"/>
      <c r="BQ94" s="266"/>
      <c r="BR94" s="266"/>
      <c r="BS94" s="266"/>
      <c r="BT94" s="267"/>
      <c r="BU94" s="479"/>
      <c r="BV94" s="480"/>
      <c r="BW94" s="480"/>
      <c r="BX94" s="480"/>
      <c r="BY94" s="480"/>
      <c r="BZ94" s="481"/>
    </row>
    <row r="95" spans="1:78" ht="13.5" customHeight="1" x14ac:dyDescent="0.4">
      <c r="A95" s="485"/>
      <c r="B95" s="486"/>
      <c r="C95" s="486"/>
      <c r="D95" s="486"/>
      <c r="E95" s="486"/>
      <c r="F95" s="486"/>
      <c r="G95" s="486"/>
      <c r="H95" s="486"/>
      <c r="I95" s="486"/>
      <c r="J95" s="486"/>
      <c r="K95" s="486"/>
      <c r="L95" s="487"/>
      <c r="M95" s="473"/>
      <c r="N95" s="474"/>
      <c r="O95" s="474"/>
      <c r="P95" s="474"/>
      <c r="Q95" s="475"/>
      <c r="R95" s="500"/>
      <c r="S95" s="501"/>
      <c r="T95" s="502"/>
      <c r="U95" s="497"/>
      <c r="V95" s="498"/>
      <c r="W95" s="498"/>
      <c r="X95" s="498"/>
      <c r="Y95" s="499"/>
      <c r="Z95" s="280">
        <f t="shared" si="1"/>
        <v>0</v>
      </c>
      <c r="AA95" s="281"/>
      <c r="AB95" s="281"/>
      <c r="AC95" s="281"/>
      <c r="AD95" s="281"/>
      <c r="AE95" s="281"/>
      <c r="AF95" s="281"/>
      <c r="AG95" s="282"/>
      <c r="AH95" s="473"/>
      <c r="AI95" s="474"/>
      <c r="AJ95" s="474"/>
      <c r="AK95" s="474"/>
      <c r="AL95" s="475"/>
      <c r="AM95" s="280"/>
      <c r="AN95" s="281"/>
      <c r="AO95" s="281"/>
      <c r="AP95" s="281"/>
      <c r="AQ95" s="281"/>
      <c r="AR95" s="281"/>
      <c r="AS95" s="281"/>
      <c r="AT95" s="282"/>
      <c r="AU95" s="473"/>
      <c r="AV95" s="474"/>
      <c r="AW95" s="474"/>
      <c r="AX95" s="474"/>
      <c r="AY95" s="475"/>
      <c r="AZ95" s="280">
        <f t="shared" si="4"/>
        <v>0</v>
      </c>
      <c r="BA95" s="281"/>
      <c r="BB95" s="281"/>
      <c r="BC95" s="281"/>
      <c r="BD95" s="281"/>
      <c r="BE95" s="281"/>
      <c r="BF95" s="281"/>
      <c r="BG95" s="282"/>
      <c r="BH95" s="271">
        <f t="shared" si="2"/>
        <v>0</v>
      </c>
      <c r="BI95" s="272"/>
      <c r="BJ95" s="272"/>
      <c r="BK95" s="272"/>
      <c r="BL95" s="273"/>
      <c r="BM95" s="280">
        <f t="shared" si="3"/>
        <v>0</v>
      </c>
      <c r="BN95" s="281"/>
      <c r="BO95" s="281"/>
      <c r="BP95" s="281"/>
      <c r="BQ95" s="281"/>
      <c r="BR95" s="281"/>
      <c r="BS95" s="281"/>
      <c r="BT95" s="282"/>
      <c r="BU95" s="479"/>
      <c r="BV95" s="480"/>
      <c r="BW95" s="480"/>
      <c r="BX95" s="480"/>
      <c r="BY95" s="480"/>
      <c r="BZ95" s="481"/>
    </row>
    <row r="96" spans="1:78" ht="13.5" customHeight="1" x14ac:dyDescent="0.4">
      <c r="A96" s="482"/>
      <c r="B96" s="483"/>
      <c r="C96" s="483"/>
      <c r="D96" s="483"/>
      <c r="E96" s="483"/>
      <c r="F96" s="483"/>
      <c r="G96" s="483"/>
      <c r="H96" s="483"/>
      <c r="I96" s="483"/>
      <c r="J96" s="483"/>
      <c r="K96" s="483"/>
      <c r="L96" s="484"/>
      <c r="M96" s="476"/>
      <c r="N96" s="477"/>
      <c r="O96" s="477"/>
      <c r="P96" s="477"/>
      <c r="Q96" s="478"/>
      <c r="R96" s="488"/>
      <c r="S96" s="489"/>
      <c r="T96" s="490"/>
      <c r="U96" s="491"/>
      <c r="V96" s="492"/>
      <c r="W96" s="492"/>
      <c r="X96" s="492"/>
      <c r="Y96" s="493"/>
      <c r="Z96" s="265">
        <f t="shared" si="1"/>
        <v>0</v>
      </c>
      <c r="AA96" s="266"/>
      <c r="AB96" s="266"/>
      <c r="AC96" s="266"/>
      <c r="AD96" s="266"/>
      <c r="AE96" s="266"/>
      <c r="AF96" s="266"/>
      <c r="AG96" s="267"/>
      <c r="AH96" s="476"/>
      <c r="AI96" s="477"/>
      <c r="AJ96" s="477"/>
      <c r="AK96" s="477"/>
      <c r="AL96" s="478"/>
      <c r="AM96" s="265"/>
      <c r="AN96" s="266"/>
      <c r="AO96" s="266"/>
      <c r="AP96" s="266"/>
      <c r="AQ96" s="266"/>
      <c r="AR96" s="266"/>
      <c r="AS96" s="266"/>
      <c r="AT96" s="267"/>
      <c r="AU96" s="476"/>
      <c r="AV96" s="477"/>
      <c r="AW96" s="477"/>
      <c r="AX96" s="477"/>
      <c r="AY96" s="478"/>
      <c r="AZ96" s="265">
        <f t="shared" si="4"/>
        <v>0</v>
      </c>
      <c r="BA96" s="266"/>
      <c r="BB96" s="266"/>
      <c r="BC96" s="266"/>
      <c r="BD96" s="266"/>
      <c r="BE96" s="266"/>
      <c r="BF96" s="266"/>
      <c r="BG96" s="267"/>
      <c r="BH96" s="262">
        <f t="shared" si="2"/>
        <v>0</v>
      </c>
      <c r="BI96" s="263"/>
      <c r="BJ96" s="263"/>
      <c r="BK96" s="263"/>
      <c r="BL96" s="264"/>
      <c r="BM96" s="265">
        <f t="shared" si="3"/>
        <v>0</v>
      </c>
      <c r="BN96" s="266"/>
      <c r="BO96" s="266"/>
      <c r="BP96" s="266"/>
      <c r="BQ96" s="266"/>
      <c r="BR96" s="266"/>
      <c r="BS96" s="266"/>
      <c r="BT96" s="267"/>
      <c r="BU96" s="479"/>
      <c r="BV96" s="480"/>
      <c r="BW96" s="480"/>
      <c r="BX96" s="480"/>
      <c r="BY96" s="480"/>
      <c r="BZ96" s="481"/>
    </row>
    <row r="97" spans="1:78" ht="13.5" customHeight="1" x14ac:dyDescent="0.4">
      <c r="A97" s="485"/>
      <c r="B97" s="486"/>
      <c r="C97" s="486"/>
      <c r="D97" s="486"/>
      <c r="E97" s="486"/>
      <c r="F97" s="486"/>
      <c r="G97" s="486"/>
      <c r="H97" s="486"/>
      <c r="I97" s="486"/>
      <c r="J97" s="486"/>
      <c r="K97" s="486"/>
      <c r="L97" s="487"/>
      <c r="M97" s="473"/>
      <c r="N97" s="474"/>
      <c r="O97" s="474"/>
      <c r="P97" s="474"/>
      <c r="Q97" s="475"/>
      <c r="R97" s="500"/>
      <c r="S97" s="501"/>
      <c r="T97" s="502"/>
      <c r="U97" s="497"/>
      <c r="V97" s="498"/>
      <c r="W97" s="498"/>
      <c r="X97" s="498"/>
      <c r="Y97" s="499"/>
      <c r="Z97" s="280">
        <f t="shared" si="1"/>
        <v>0</v>
      </c>
      <c r="AA97" s="281"/>
      <c r="AB97" s="281"/>
      <c r="AC97" s="281"/>
      <c r="AD97" s="281"/>
      <c r="AE97" s="281"/>
      <c r="AF97" s="281"/>
      <c r="AG97" s="282"/>
      <c r="AH97" s="473"/>
      <c r="AI97" s="474"/>
      <c r="AJ97" s="474"/>
      <c r="AK97" s="474"/>
      <c r="AL97" s="475"/>
      <c r="AM97" s="280"/>
      <c r="AN97" s="281"/>
      <c r="AO97" s="281"/>
      <c r="AP97" s="281"/>
      <c r="AQ97" s="281"/>
      <c r="AR97" s="281"/>
      <c r="AS97" s="281"/>
      <c r="AT97" s="282"/>
      <c r="AU97" s="473"/>
      <c r="AV97" s="474"/>
      <c r="AW97" s="474"/>
      <c r="AX97" s="474"/>
      <c r="AY97" s="475"/>
      <c r="AZ97" s="280">
        <f t="shared" si="4"/>
        <v>0</v>
      </c>
      <c r="BA97" s="281"/>
      <c r="BB97" s="281"/>
      <c r="BC97" s="281"/>
      <c r="BD97" s="281"/>
      <c r="BE97" s="281"/>
      <c r="BF97" s="281"/>
      <c r="BG97" s="282"/>
      <c r="BH97" s="271">
        <f t="shared" si="2"/>
        <v>0</v>
      </c>
      <c r="BI97" s="272"/>
      <c r="BJ97" s="272"/>
      <c r="BK97" s="272"/>
      <c r="BL97" s="273"/>
      <c r="BM97" s="280">
        <f t="shared" si="3"/>
        <v>0</v>
      </c>
      <c r="BN97" s="281"/>
      <c r="BO97" s="281"/>
      <c r="BP97" s="281"/>
      <c r="BQ97" s="281"/>
      <c r="BR97" s="281"/>
      <c r="BS97" s="281"/>
      <c r="BT97" s="282"/>
      <c r="BU97" s="479"/>
      <c r="BV97" s="480"/>
      <c r="BW97" s="480"/>
      <c r="BX97" s="480"/>
      <c r="BY97" s="480"/>
      <c r="BZ97" s="481"/>
    </row>
    <row r="98" spans="1:78" ht="13.5" customHeight="1" x14ac:dyDescent="0.4">
      <c r="A98" s="482"/>
      <c r="B98" s="483"/>
      <c r="C98" s="483"/>
      <c r="D98" s="483"/>
      <c r="E98" s="483"/>
      <c r="F98" s="483"/>
      <c r="G98" s="483"/>
      <c r="H98" s="483"/>
      <c r="I98" s="483"/>
      <c r="J98" s="483"/>
      <c r="K98" s="483"/>
      <c r="L98" s="484"/>
      <c r="M98" s="476"/>
      <c r="N98" s="477"/>
      <c r="O98" s="477"/>
      <c r="P98" s="477"/>
      <c r="Q98" s="478"/>
      <c r="R98" s="488"/>
      <c r="S98" s="489"/>
      <c r="T98" s="490"/>
      <c r="U98" s="491"/>
      <c r="V98" s="492"/>
      <c r="W98" s="492"/>
      <c r="X98" s="492"/>
      <c r="Y98" s="493"/>
      <c r="Z98" s="265">
        <f t="shared" si="1"/>
        <v>0</v>
      </c>
      <c r="AA98" s="266"/>
      <c r="AB98" s="266"/>
      <c r="AC98" s="266"/>
      <c r="AD98" s="266"/>
      <c r="AE98" s="266"/>
      <c r="AF98" s="266"/>
      <c r="AG98" s="267"/>
      <c r="AH98" s="476"/>
      <c r="AI98" s="477"/>
      <c r="AJ98" s="477"/>
      <c r="AK98" s="477"/>
      <c r="AL98" s="478"/>
      <c r="AM98" s="265"/>
      <c r="AN98" s="266"/>
      <c r="AO98" s="266"/>
      <c r="AP98" s="266"/>
      <c r="AQ98" s="266"/>
      <c r="AR98" s="266"/>
      <c r="AS98" s="266"/>
      <c r="AT98" s="267"/>
      <c r="AU98" s="476"/>
      <c r="AV98" s="477"/>
      <c r="AW98" s="477"/>
      <c r="AX98" s="477"/>
      <c r="AY98" s="478"/>
      <c r="AZ98" s="265">
        <f t="shared" si="4"/>
        <v>0</v>
      </c>
      <c r="BA98" s="266"/>
      <c r="BB98" s="266"/>
      <c r="BC98" s="266"/>
      <c r="BD98" s="266"/>
      <c r="BE98" s="266"/>
      <c r="BF98" s="266"/>
      <c r="BG98" s="267"/>
      <c r="BH98" s="262">
        <f t="shared" si="2"/>
        <v>0</v>
      </c>
      <c r="BI98" s="263"/>
      <c r="BJ98" s="263"/>
      <c r="BK98" s="263"/>
      <c r="BL98" s="264"/>
      <c r="BM98" s="265">
        <f t="shared" si="3"/>
        <v>0</v>
      </c>
      <c r="BN98" s="266"/>
      <c r="BO98" s="266"/>
      <c r="BP98" s="266"/>
      <c r="BQ98" s="266"/>
      <c r="BR98" s="266"/>
      <c r="BS98" s="266"/>
      <c r="BT98" s="267"/>
      <c r="BU98" s="479"/>
      <c r="BV98" s="480"/>
      <c r="BW98" s="480"/>
      <c r="BX98" s="480"/>
      <c r="BY98" s="480"/>
      <c r="BZ98" s="481"/>
    </row>
    <row r="99" spans="1:78" ht="13.5" customHeight="1" x14ac:dyDescent="0.4">
      <c r="A99" s="485"/>
      <c r="B99" s="486"/>
      <c r="C99" s="486"/>
      <c r="D99" s="486"/>
      <c r="E99" s="486"/>
      <c r="F99" s="486"/>
      <c r="G99" s="486"/>
      <c r="H99" s="486"/>
      <c r="I99" s="486"/>
      <c r="J99" s="486"/>
      <c r="K99" s="486"/>
      <c r="L99" s="487"/>
      <c r="M99" s="473"/>
      <c r="N99" s="474"/>
      <c r="O99" s="474"/>
      <c r="P99" s="474"/>
      <c r="Q99" s="475"/>
      <c r="R99" s="500"/>
      <c r="S99" s="501"/>
      <c r="T99" s="502"/>
      <c r="U99" s="497"/>
      <c r="V99" s="498"/>
      <c r="W99" s="498"/>
      <c r="X99" s="498"/>
      <c r="Y99" s="499"/>
      <c r="Z99" s="280">
        <f t="shared" si="1"/>
        <v>0</v>
      </c>
      <c r="AA99" s="281"/>
      <c r="AB99" s="281"/>
      <c r="AC99" s="281"/>
      <c r="AD99" s="281"/>
      <c r="AE99" s="281"/>
      <c r="AF99" s="281"/>
      <c r="AG99" s="282"/>
      <c r="AH99" s="473"/>
      <c r="AI99" s="474"/>
      <c r="AJ99" s="474"/>
      <c r="AK99" s="474"/>
      <c r="AL99" s="475"/>
      <c r="AM99" s="280"/>
      <c r="AN99" s="281"/>
      <c r="AO99" s="281"/>
      <c r="AP99" s="281"/>
      <c r="AQ99" s="281"/>
      <c r="AR99" s="281"/>
      <c r="AS99" s="281"/>
      <c r="AT99" s="282"/>
      <c r="AU99" s="473"/>
      <c r="AV99" s="474"/>
      <c r="AW99" s="474"/>
      <c r="AX99" s="474"/>
      <c r="AY99" s="475"/>
      <c r="AZ99" s="280">
        <f t="shared" si="4"/>
        <v>0</v>
      </c>
      <c r="BA99" s="281"/>
      <c r="BB99" s="281"/>
      <c r="BC99" s="281"/>
      <c r="BD99" s="281"/>
      <c r="BE99" s="281"/>
      <c r="BF99" s="281"/>
      <c r="BG99" s="282"/>
      <c r="BH99" s="271">
        <f t="shared" si="2"/>
        <v>0</v>
      </c>
      <c r="BI99" s="272"/>
      <c r="BJ99" s="272"/>
      <c r="BK99" s="272"/>
      <c r="BL99" s="273"/>
      <c r="BM99" s="280">
        <f t="shared" si="3"/>
        <v>0</v>
      </c>
      <c r="BN99" s="281"/>
      <c r="BO99" s="281"/>
      <c r="BP99" s="281"/>
      <c r="BQ99" s="281"/>
      <c r="BR99" s="281"/>
      <c r="BS99" s="281"/>
      <c r="BT99" s="282"/>
      <c r="BU99" s="479"/>
      <c r="BV99" s="480"/>
      <c r="BW99" s="480"/>
      <c r="BX99" s="480"/>
      <c r="BY99" s="480"/>
      <c r="BZ99" s="481"/>
    </row>
    <row r="100" spans="1:78" ht="13.5" customHeight="1" x14ac:dyDescent="0.4">
      <c r="A100" s="482"/>
      <c r="B100" s="483"/>
      <c r="C100" s="483"/>
      <c r="D100" s="483"/>
      <c r="E100" s="483"/>
      <c r="F100" s="483"/>
      <c r="G100" s="483"/>
      <c r="H100" s="483"/>
      <c r="I100" s="483"/>
      <c r="J100" s="483"/>
      <c r="K100" s="483"/>
      <c r="L100" s="484"/>
      <c r="M100" s="476"/>
      <c r="N100" s="477"/>
      <c r="O100" s="477"/>
      <c r="P100" s="477"/>
      <c r="Q100" s="478"/>
      <c r="R100" s="488"/>
      <c r="S100" s="489"/>
      <c r="T100" s="490"/>
      <c r="U100" s="491"/>
      <c r="V100" s="492"/>
      <c r="W100" s="492"/>
      <c r="X100" s="492"/>
      <c r="Y100" s="493"/>
      <c r="Z100" s="265">
        <f t="shared" si="1"/>
        <v>0</v>
      </c>
      <c r="AA100" s="266"/>
      <c r="AB100" s="266"/>
      <c r="AC100" s="266"/>
      <c r="AD100" s="266"/>
      <c r="AE100" s="266"/>
      <c r="AF100" s="266"/>
      <c r="AG100" s="267"/>
      <c r="AH100" s="476"/>
      <c r="AI100" s="477"/>
      <c r="AJ100" s="477"/>
      <c r="AK100" s="477"/>
      <c r="AL100" s="478"/>
      <c r="AM100" s="265"/>
      <c r="AN100" s="266"/>
      <c r="AO100" s="266"/>
      <c r="AP100" s="266"/>
      <c r="AQ100" s="266"/>
      <c r="AR100" s="266"/>
      <c r="AS100" s="266"/>
      <c r="AT100" s="267"/>
      <c r="AU100" s="476"/>
      <c r="AV100" s="477"/>
      <c r="AW100" s="477"/>
      <c r="AX100" s="477"/>
      <c r="AY100" s="478"/>
      <c r="AZ100" s="265">
        <f t="shared" si="4"/>
        <v>0</v>
      </c>
      <c r="BA100" s="266"/>
      <c r="BB100" s="266"/>
      <c r="BC100" s="266"/>
      <c r="BD100" s="266"/>
      <c r="BE100" s="266"/>
      <c r="BF100" s="266"/>
      <c r="BG100" s="267"/>
      <c r="BH100" s="262">
        <f t="shared" si="2"/>
        <v>0</v>
      </c>
      <c r="BI100" s="263"/>
      <c r="BJ100" s="263"/>
      <c r="BK100" s="263"/>
      <c r="BL100" s="264"/>
      <c r="BM100" s="265">
        <f t="shared" si="3"/>
        <v>0</v>
      </c>
      <c r="BN100" s="266"/>
      <c r="BO100" s="266"/>
      <c r="BP100" s="266"/>
      <c r="BQ100" s="266"/>
      <c r="BR100" s="266"/>
      <c r="BS100" s="266"/>
      <c r="BT100" s="267"/>
      <c r="BU100" s="479"/>
      <c r="BV100" s="480"/>
      <c r="BW100" s="480"/>
      <c r="BX100" s="480"/>
      <c r="BY100" s="480"/>
      <c r="BZ100" s="481"/>
    </row>
    <row r="101" spans="1:78" ht="13.5" customHeight="1" x14ac:dyDescent="0.4">
      <c r="A101" s="485"/>
      <c r="B101" s="486"/>
      <c r="C101" s="486"/>
      <c r="D101" s="486"/>
      <c r="E101" s="486"/>
      <c r="F101" s="486"/>
      <c r="G101" s="486"/>
      <c r="H101" s="486"/>
      <c r="I101" s="486"/>
      <c r="J101" s="486"/>
      <c r="K101" s="486"/>
      <c r="L101" s="487"/>
      <c r="M101" s="473"/>
      <c r="N101" s="474"/>
      <c r="O101" s="474"/>
      <c r="P101" s="474"/>
      <c r="Q101" s="475"/>
      <c r="R101" s="500"/>
      <c r="S101" s="501"/>
      <c r="T101" s="502"/>
      <c r="U101" s="497"/>
      <c r="V101" s="498"/>
      <c r="W101" s="498"/>
      <c r="X101" s="498"/>
      <c r="Y101" s="499"/>
      <c r="Z101" s="280">
        <f t="shared" si="1"/>
        <v>0</v>
      </c>
      <c r="AA101" s="281"/>
      <c r="AB101" s="281"/>
      <c r="AC101" s="281"/>
      <c r="AD101" s="281"/>
      <c r="AE101" s="281"/>
      <c r="AF101" s="281"/>
      <c r="AG101" s="282"/>
      <c r="AH101" s="473"/>
      <c r="AI101" s="474"/>
      <c r="AJ101" s="474"/>
      <c r="AK101" s="474"/>
      <c r="AL101" s="475"/>
      <c r="AM101" s="280"/>
      <c r="AN101" s="281"/>
      <c r="AO101" s="281"/>
      <c r="AP101" s="281"/>
      <c r="AQ101" s="281"/>
      <c r="AR101" s="281"/>
      <c r="AS101" s="281"/>
      <c r="AT101" s="282"/>
      <c r="AU101" s="473"/>
      <c r="AV101" s="474"/>
      <c r="AW101" s="474"/>
      <c r="AX101" s="474"/>
      <c r="AY101" s="475"/>
      <c r="AZ101" s="280">
        <f t="shared" si="4"/>
        <v>0</v>
      </c>
      <c r="BA101" s="281"/>
      <c r="BB101" s="281"/>
      <c r="BC101" s="281"/>
      <c r="BD101" s="281"/>
      <c r="BE101" s="281"/>
      <c r="BF101" s="281"/>
      <c r="BG101" s="282"/>
      <c r="BH101" s="271">
        <f t="shared" si="2"/>
        <v>0</v>
      </c>
      <c r="BI101" s="272"/>
      <c r="BJ101" s="272"/>
      <c r="BK101" s="272"/>
      <c r="BL101" s="273"/>
      <c r="BM101" s="280">
        <f t="shared" si="3"/>
        <v>0</v>
      </c>
      <c r="BN101" s="281"/>
      <c r="BO101" s="281"/>
      <c r="BP101" s="281"/>
      <c r="BQ101" s="281"/>
      <c r="BR101" s="281"/>
      <c r="BS101" s="281"/>
      <c r="BT101" s="282"/>
      <c r="BU101" s="479"/>
      <c r="BV101" s="480"/>
      <c r="BW101" s="480"/>
      <c r="BX101" s="480"/>
      <c r="BY101" s="480"/>
      <c r="BZ101" s="481"/>
    </row>
    <row r="102" spans="1:78" ht="13.5" customHeight="1" x14ac:dyDescent="0.4">
      <c r="A102" s="482"/>
      <c r="B102" s="483"/>
      <c r="C102" s="483"/>
      <c r="D102" s="483"/>
      <c r="E102" s="483"/>
      <c r="F102" s="483"/>
      <c r="G102" s="483"/>
      <c r="H102" s="483"/>
      <c r="I102" s="483"/>
      <c r="J102" s="483"/>
      <c r="K102" s="483"/>
      <c r="L102" s="484"/>
      <c r="M102" s="476"/>
      <c r="N102" s="477"/>
      <c r="O102" s="477"/>
      <c r="P102" s="477"/>
      <c r="Q102" s="478"/>
      <c r="R102" s="488"/>
      <c r="S102" s="489"/>
      <c r="T102" s="490"/>
      <c r="U102" s="491"/>
      <c r="V102" s="492"/>
      <c r="W102" s="492"/>
      <c r="X102" s="492"/>
      <c r="Y102" s="493"/>
      <c r="Z102" s="265">
        <f t="shared" si="1"/>
        <v>0</v>
      </c>
      <c r="AA102" s="266"/>
      <c r="AB102" s="266"/>
      <c r="AC102" s="266"/>
      <c r="AD102" s="266"/>
      <c r="AE102" s="266"/>
      <c r="AF102" s="266"/>
      <c r="AG102" s="267"/>
      <c r="AH102" s="476"/>
      <c r="AI102" s="477"/>
      <c r="AJ102" s="477"/>
      <c r="AK102" s="477"/>
      <c r="AL102" s="478"/>
      <c r="AM102" s="265"/>
      <c r="AN102" s="266"/>
      <c r="AO102" s="266"/>
      <c r="AP102" s="266"/>
      <c r="AQ102" s="266"/>
      <c r="AR102" s="266"/>
      <c r="AS102" s="266"/>
      <c r="AT102" s="267"/>
      <c r="AU102" s="476"/>
      <c r="AV102" s="477"/>
      <c r="AW102" s="477"/>
      <c r="AX102" s="477"/>
      <c r="AY102" s="478"/>
      <c r="AZ102" s="265">
        <f t="shared" si="4"/>
        <v>0</v>
      </c>
      <c r="BA102" s="266"/>
      <c r="BB102" s="266"/>
      <c r="BC102" s="266"/>
      <c r="BD102" s="266"/>
      <c r="BE102" s="266"/>
      <c r="BF102" s="266"/>
      <c r="BG102" s="267"/>
      <c r="BH102" s="262">
        <f t="shared" si="2"/>
        <v>0</v>
      </c>
      <c r="BI102" s="263"/>
      <c r="BJ102" s="263"/>
      <c r="BK102" s="263"/>
      <c r="BL102" s="264"/>
      <c r="BM102" s="265">
        <f t="shared" si="3"/>
        <v>0</v>
      </c>
      <c r="BN102" s="266"/>
      <c r="BO102" s="266"/>
      <c r="BP102" s="266"/>
      <c r="BQ102" s="266"/>
      <c r="BR102" s="266"/>
      <c r="BS102" s="266"/>
      <c r="BT102" s="267"/>
      <c r="BU102" s="479"/>
      <c r="BV102" s="480"/>
      <c r="BW102" s="480"/>
      <c r="BX102" s="480"/>
      <c r="BY102" s="480"/>
      <c r="BZ102" s="481"/>
    </row>
    <row r="103" spans="1:78" ht="13.5" customHeight="1" x14ac:dyDescent="0.4">
      <c r="A103" s="485"/>
      <c r="B103" s="486"/>
      <c r="C103" s="486"/>
      <c r="D103" s="486"/>
      <c r="E103" s="486"/>
      <c r="F103" s="486"/>
      <c r="G103" s="486"/>
      <c r="H103" s="486"/>
      <c r="I103" s="486"/>
      <c r="J103" s="486"/>
      <c r="K103" s="486"/>
      <c r="L103" s="487"/>
      <c r="M103" s="473"/>
      <c r="N103" s="474"/>
      <c r="O103" s="474"/>
      <c r="P103" s="474"/>
      <c r="Q103" s="475"/>
      <c r="R103" s="494"/>
      <c r="S103" s="495"/>
      <c r="T103" s="496"/>
      <c r="U103" s="497"/>
      <c r="V103" s="498"/>
      <c r="W103" s="498"/>
      <c r="X103" s="498"/>
      <c r="Y103" s="499"/>
      <c r="Z103" s="280">
        <f t="shared" si="1"/>
        <v>0</v>
      </c>
      <c r="AA103" s="281"/>
      <c r="AB103" s="281"/>
      <c r="AC103" s="281"/>
      <c r="AD103" s="281"/>
      <c r="AE103" s="281"/>
      <c r="AF103" s="281"/>
      <c r="AG103" s="282"/>
      <c r="AH103" s="473"/>
      <c r="AI103" s="474"/>
      <c r="AJ103" s="474"/>
      <c r="AK103" s="474"/>
      <c r="AL103" s="475"/>
      <c r="AM103" s="280"/>
      <c r="AN103" s="281"/>
      <c r="AO103" s="281"/>
      <c r="AP103" s="281"/>
      <c r="AQ103" s="281"/>
      <c r="AR103" s="281"/>
      <c r="AS103" s="281"/>
      <c r="AT103" s="282"/>
      <c r="AU103" s="473"/>
      <c r="AV103" s="474"/>
      <c r="AW103" s="474"/>
      <c r="AX103" s="474"/>
      <c r="AY103" s="475"/>
      <c r="AZ103" s="280">
        <f t="shared" si="4"/>
        <v>0</v>
      </c>
      <c r="BA103" s="281"/>
      <c r="BB103" s="281"/>
      <c r="BC103" s="281"/>
      <c r="BD103" s="281"/>
      <c r="BE103" s="281"/>
      <c r="BF103" s="281"/>
      <c r="BG103" s="282"/>
      <c r="BH103" s="271">
        <f t="shared" si="2"/>
        <v>0</v>
      </c>
      <c r="BI103" s="272"/>
      <c r="BJ103" s="272"/>
      <c r="BK103" s="272"/>
      <c r="BL103" s="273"/>
      <c r="BM103" s="280">
        <f t="shared" si="3"/>
        <v>0</v>
      </c>
      <c r="BN103" s="281"/>
      <c r="BO103" s="281"/>
      <c r="BP103" s="281"/>
      <c r="BQ103" s="281"/>
      <c r="BR103" s="281"/>
      <c r="BS103" s="281"/>
      <c r="BT103" s="282"/>
      <c r="BU103" s="479"/>
      <c r="BV103" s="480"/>
      <c r="BW103" s="480"/>
      <c r="BX103" s="480"/>
      <c r="BY103" s="480"/>
      <c r="BZ103" s="481"/>
    </row>
    <row r="104" spans="1:78" ht="13.5" customHeight="1" x14ac:dyDescent="0.4">
      <c r="A104" s="482"/>
      <c r="B104" s="483"/>
      <c r="C104" s="483"/>
      <c r="D104" s="483"/>
      <c r="E104" s="483"/>
      <c r="F104" s="483"/>
      <c r="G104" s="483"/>
      <c r="H104" s="483"/>
      <c r="I104" s="483"/>
      <c r="J104" s="483"/>
      <c r="K104" s="483"/>
      <c r="L104" s="484"/>
      <c r="M104" s="476"/>
      <c r="N104" s="477"/>
      <c r="O104" s="477"/>
      <c r="P104" s="477"/>
      <c r="Q104" s="478"/>
      <c r="R104" s="488"/>
      <c r="S104" s="489"/>
      <c r="T104" s="490"/>
      <c r="U104" s="491"/>
      <c r="V104" s="492"/>
      <c r="W104" s="492"/>
      <c r="X104" s="492"/>
      <c r="Y104" s="493"/>
      <c r="Z104" s="265">
        <f t="shared" ref="Z104:Z135" si="5">M104*U104</f>
        <v>0</v>
      </c>
      <c r="AA104" s="266"/>
      <c r="AB104" s="266"/>
      <c r="AC104" s="266"/>
      <c r="AD104" s="266"/>
      <c r="AE104" s="266"/>
      <c r="AF104" s="266"/>
      <c r="AG104" s="267"/>
      <c r="AH104" s="476"/>
      <c r="AI104" s="477"/>
      <c r="AJ104" s="477"/>
      <c r="AK104" s="477"/>
      <c r="AL104" s="478"/>
      <c r="AM104" s="265"/>
      <c r="AN104" s="266"/>
      <c r="AO104" s="266"/>
      <c r="AP104" s="266"/>
      <c r="AQ104" s="266"/>
      <c r="AR104" s="266"/>
      <c r="AS104" s="266"/>
      <c r="AT104" s="267"/>
      <c r="AU104" s="476"/>
      <c r="AV104" s="477"/>
      <c r="AW104" s="477"/>
      <c r="AX104" s="477"/>
      <c r="AY104" s="478"/>
      <c r="AZ104" s="265">
        <f t="shared" si="4"/>
        <v>0</v>
      </c>
      <c r="BA104" s="266"/>
      <c r="BB104" s="266"/>
      <c r="BC104" s="266"/>
      <c r="BD104" s="266"/>
      <c r="BE104" s="266"/>
      <c r="BF104" s="266"/>
      <c r="BG104" s="267"/>
      <c r="BH104" s="262">
        <f t="shared" ref="BH104:BH135" si="6">AH104-AU104</f>
        <v>0</v>
      </c>
      <c r="BI104" s="263"/>
      <c r="BJ104" s="263"/>
      <c r="BK104" s="263"/>
      <c r="BL104" s="264"/>
      <c r="BM104" s="265"/>
      <c r="BN104" s="266"/>
      <c r="BO104" s="266"/>
      <c r="BP104" s="266"/>
      <c r="BQ104" s="266"/>
      <c r="BR104" s="266"/>
      <c r="BS104" s="266"/>
      <c r="BT104" s="267"/>
      <c r="BU104" s="479"/>
      <c r="BV104" s="480"/>
      <c r="BW104" s="480"/>
      <c r="BX104" s="480"/>
      <c r="BY104" s="480"/>
      <c r="BZ104" s="481"/>
    </row>
    <row r="105" spans="1:78" ht="13.5" customHeight="1" x14ac:dyDescent="0.4">
      <c r="A105" s="485"/>
      <c r="B105" s="486"/>
      <c r="C105" s="486"/>
      <c r="D105" s="486"/>
      <c r="E105" s="486"/>
      <c r="F105" s="486"/>
      <c r="G105" s="486"/>
      <c r="H105" s="486"/>
      <c r="I105" s="486"/>
      <c r="J105" s="486"/>
      <c r="K105" s="486"/>
      <c r="L105" s="487"/>
      <c r="M105" s="473"/>
      <c r="N105" s="474"/>
      <c r="O105" s="474"/>
      <c r="P105" s="474"/>
      <c r="Q105" s="475"/>
      <c r="R105" s="500"/>
      <c r="S105" s="501"/>
      <c r="T105" s="502"/>
      <c r="U105" s="497"/>
      <c r="V105" s="498"/>
      <c r="W105" s="498"/>
      <c r="X105" s="498"/>
      <c r="Y105" s="499"/>
      <c r="Z105" s="280">
        <f t="shared" si="5"/>
        <v>0</v>
      </c>
      <c r="AA105" s="281"/>
      <c r="AB105" s="281"/>
      <c r="AC105" s="281"/>
      <c r="AD105" s="281"/>
      <c r="AE105" s="281"/>
      <c r="AF105" s="281"/>
      <c r="AG105" s="282"/>
      <c r="AH105" s="473"/>
      <c r="AI105" s="474"/>
      <c r="AJ105" s="474"/>
      <c r="AK105" s="474"/>
      <c r="AL105" s="475"/>
      <c r="AM105" s="280"/>
      <c r="AN105" s="281"/>
      <c r="AO105" s="281"/>
      <c r="AP105" s="281"/>
      <c r="AQ105" s="281"/>
      <c r="AR105" s="281"/>
      <c r="AS105" s="281"/>
      <c r="AT105" s="282"/>
      <c r="AU105" s="473"/>
      <c r="AV105" s="474"/>
      <c r="AW105" s="474"/>
      <c r="AX105" s="474"/>
      <c r="AY105" s="475"/>
      <c r="AZ105" s="280">
        <f t="shared" si="4"/>
        <v>0</v>
      </c>
      <c r="BA105" s="281"/>
      <c r="BB105" s="281"/>
      <c r="BC105" s="281"/>
      <c r="BD105" s="281"/>
      <c r="BE105" s="281"/>
      <c r="BF105" s="281"/>
      <c r="BG105" s="282"/>
      <c r="BH105" s="271">
        <f t="shared" si="6"/>
        <v>0</v>
      </c>
      <c r="BI105" s="272"/>
      <c r="BJ105" s="272"/>
      <c r="BK105" s="272"/>
      <c r="BL105" s="273"/>
      <c r="BM105" s="280"/>
      <c r="BN105" s="281"/>
      <c r="BO105" s="281"/>
      <c r="BP105" s="281"/>
      <c r="BQ105" s="281"/>
      <c r="BR105" s="281"/>
      <c r="BS105" s="281"/>
      <c r="BT105" s="282"/>
      <c r="BU105" s="479"/>
      <c r="BV105" s="480"/>
      <c r="BW105" s="480"/>
      <c r="BX105" s="480"/>
      <c r="BY105" s="480"/>
      <c r="BZ105" s="481"/>
    </row>
    <row r="106" spans="1:78" ht="13.5" customHeight="1" x14ac:dyDescent="0.4">
      <c r="A106" s="482"/>
      <c r="B106" s="483"/>
      <c r="C106" s="483"/>
      <c r="D106" s="483"/>
      <c r="E106" s="483"/>
      <c r="F106" s="483"/>
      <c r="G106" s="483"/>
      <c r="H106" s="483"/>
      <c r="I106" s="483"/>
      <c r="J106" s="483"/>
      <c r="K106" s="483"/>
      <c r="L106" s="484"/>
      <c r="M106" s="476"/>
      <c r="N106" s="477"/>
      <c r="O106" s="477"/>
      <c r="P106" s="477"/>
      <c r="Q106" s="478"/>
      <c r="R106" s="488"/>
      <c r="S106" s="489"/>
      <c r="T106" s="490"/>
      <c r="U106" s="491"/>
      <c r="V106" s="492"/>
      <c r="W106" s="492"/>
      <c r="X106" s="492"/>
      <c r="Y106" s="493"/>
      <c r="Z106" s="265">
        <f t="shared" si="5"/>
        <v>0</v>
      </c>
      <c r="AA106" s="266"/>
      <c r="AB106" s="266"/>
      <c r="AC106" s="266"/>
      <c r="AD106" s="266"/>
      <c r="AE106" s="266"/>
      <c r="AF106" s="266"/>
      <c r="AG106" s="267"/>
      <c r="AH106" s="476"/>
      <c r="AI106" s="477"/>
      <c r="AJ106" s="477"/>
      <c r="AK106" s="477"/>
      <c r="AL106" s="478"/>
      <c r="AM106" s="265"/>
      <c r="AN106" s="266"/>
      <c r="AO106" s="266"/>
      <c r="AP106" s="266"/>
      <c r="AQ106" s="266"/>
      <c r="AR106" s="266"/>
      <c r="AS106" s="266"/>
      <c r="AT106" s="267"/>
      <c r="AU106" s="476"/>
      <c r="AV106" s="477"/>
      <c r="AW106" s="477"/>
      <c r="AX106" s="477"/>
      <c r="AY106" s="478"/>
      <c r="AZ106" s="265">
        <f t="shared" si="4"/>
        <v>0</v>
      </c>
      <c r="BA106" s="266"/>
      <c r="BB106" s="266"/>
      <c r="BC106" s="266"/>
      <c r="BD106" s="266"/>
      <c r="BE106" s="266"/>
      <c r="BF106" s="266"/>
      <c r="BG106" s="267"/>
      <c r="BH106" s="262">
        <f t="shared" si="6"/>
        <v>0</v>
      </c>
      <c r="BI106" s="263"/>
      <c r="BJ106" s="263"/>
      <c r="BK106" s="263"/>
      <c r="BL106" s="264"/>
      <c r="BM106" s="265">
        <f>U106*BH104</f>
        <v>0</v>
      </c>
      <c r="BN106" s="266"/>
      <c r="BO106" s="266"/>
      <c r="BP106" s="266"/>
      <c r="BQ106" s="266"/>
      <c r="BR106" s="266"/>
      <c r="BS106" s="266"/>
      <c r="BT106" s="267"/>
      <c r="BU106" s="479"/>
      <c r="BV106" s="480"/>
      <c r="BW106" s="480"/>
      <c r="BX106" s="480"/>
      <c r="BY106" s="480"/>
      <c r="BZ106" s="481"/>
    </row>
    <row r="107" spans="1:78" ht="13.5" customHeight="1" x14ac:dyDescent="0.4">
      <c r="A107" s="485"/>
      <c r="B107" s="486"/>
      <c r="C107" s="486"/>
      <c r="D107" s="486"/>
      <c r="E107" s="486"/>
      <c r="F107" s="486"/>
      <c r="G107" s="486"/>
      <c r="H107" s="486"/>
      <c r="I107" s="486"/>
      <c r="J107" s="486"/>
      <c r="K107" s="486"/>
      <c r="L107" s="487"/>
      <c r="M107" s="473"/>
      <c r="N107" s="474"/>
      <c r="O107" s="474"/>
      <c r="P107" s="474"/>
      <c r="Q107" s="475"/>
      <c r="R107" s="500"/>
      <c r="S107" s="501"/>
      <c r="T107" s="502"/>
      <c r="U107" s="497"/>
      <c r="V107" s="498"/>
      <c r="W107" s="498"/>
      <c r="X107" s="498"/>
      <c r="Y107" s="499"/>
      <c r="Z107" s="280">
        <f t="shared" si="5"/>
        <v>0</v>
      </c>
      <c r="AA107" s="281"/>
      <c r="AB107" s="281"/>
      <c r="AC107" s="281"/>
      <c r="AD107" s="281"/>
      <c r="AE107" s="281"/>
      <c r="AF107" s="281"/>
      <c r="AG107" s="282"/>
      <c r="AH107" s="473"/>
      <c r="AI107" s="474"/>
      <c r="AJ107" s="474"/>
      <c r="AK107" s="474"/>
      <c r="AL107" s="475"/>
      <c r="AM107" s="280"/>
      <c r="AN107" s="281"/>
      <c r="AO107" s="281"/>
      <c r="AP107" s="281"/>
      <c r="AQ107" s="281"/>
      <c r="AR107" s="281"/>
      <c r="AS107" s="281"/>
      <c r="AT107" s="282"/>
      <c r="AU107" s="473"/>
      <c r="AV107" s="474"/>
      <c r="AW107" s="474"/>
      <c r="AX107" s="474"/>
      <c r="AY107" s="475"/>
      <c r="AZ107" s="280">
        <f t="shared" si="4"/>
        <v>0</v>
      </c>
      <c r="BA107" s="281"/>
      <c r="BB107" s="281"/>
      <c r="BC107" s="281"/>
      <c r="BD107" s="281"/>
      <c r="BE107" s="281"/>
      <c r="BF107" s="281"/>
      <c r="BG107" s="282"/>
      <c r="BH107" s="271">
        <f t="shared" si="6"/>
        <v>0</v>
      </c>
      <c r="BI107" s="272"/>
      <c r="BJ107" s="272"/>
      <c r="BK107" s="272"/>
      <c r="BL107" s="273"/>
      <c r="BM107" s="280">
        <f>U107*BH105</f>
        <v>0</v>
      </c>
      <c r="BN107" s="281"/>
      <c r="BO107" s="281"/>
      <c r="BP107" s="281"/>
      <c r="BQ107" s="281"/>
      <c r="BR107" s="281"/>
      <c r="BS107" s="281"/>
      <c r="BT107" s="282"/>
      <c r="BU107" s="479"/>
      <c r="BV107" s="480"/>
      <c r="BW107" s="480"/>
      <c r="BX107" s="480"/>
      <c r="BY107" s="480"/>
      <c r="BZ107" s="481"/>
    </row>
    <row r="108" spans="1:78" ht="13.5" customHeight="1" x14ac:dyDescent="0.4">
      <c r="A108" s="482"/>
      <c r="B108" s="483"/>
      <c r="C108" s="483"/>
      <c r="D108" s="483"/>
      <c r="E108" s="483"/>
      <c r="F108" s="483"/>
      <c r="G108" s="483"/>
      <c r="H108" s="483"/>
      <c r="I108" s="483"/>
      <c r="J108" s="483"/>
      <c r="K108" s="483"/>
      <c r="L108" s="484"/>
      <c r="M108" s="476"/>
      <c r="N108" s="477"/>
      <c r="O108" s="477"/>
      <c r="P108" s="477"/>
      <c r="Q108" s="478"/>
      <c r="R108" s="488"/>
      <c r="S108" s="489"/>
      <c r="T108" s="490"/>
      <c r="U108" s="491"/>
      <c r="V108" s="492"/>
      <c r="W108" s="492"/>
      <c r="X108" s="492"/>
      <c r="Y108" s="493"/>
      <c r="Z108" s="265">
        <f t="shared" si="5"/>
        <v>0</v>
      </c>
      <c r="AA108" s="266"/>
      <c r="AB108" s="266"/>
      <c r="AC108" s="266"/>
      <c r="AD108" s="266"/>
      <c r="AE108" s="266"/>
      <c r="AF108" s="266"/>
      <c r="AG108" s="267"/>
      <c r="AH108" s="476"/>
      <c r="AI108" s="477"/>
      <c r="AJ108" s="477"/>
      <c r="AK108" s="477"/>
      <c r="AL108" s="478"/>
      <c r="AM108" s="265"/>
      <c r="AN108" s="266"/>
      <c r="AO108" s="266"/>
      <c r="AP108" s="266"/>
      <c r="AQ108" s="266"/>
      <c r="AR108" s="266"/>
      <c r="AS108" s="266"/>
      <c r="AT108" s="267"/>
      <c r="AU108" s="476"/>
      <c r="AV108" s="477"/>
      <c r="AW108" s="477"/>
      <c r="AX108" s="477"/>
      <c r="AY108" s="478"/>
      <c r="AZ108" s="265">
        <f t="shared" si="4"/>
        <v>0</v>
      </c>
      <c r="BA108" s="266"/>
      <c r="BB108" s="266"/>
      <c r="BC108" s="266"/>
      <c r="BD108" s="266"/>
      <c r="BE108" s="266"/>
      <c r="BF108" s="266"/>
      <c r="BG108" s="267"/>
      <c r="BH108" s="262">
        <f t="shared" si="6"/>
        <v>0</v>
      </c>
      <c r="BI108" s="263"/>
      <c r="BJ108" s="263"/>
      <c r="BK108" s="263"/>
      <c r="BL108" s="264"/>
      <c r="BM108" s="265">
        <f t="shared" ref="BM108:BM133" si="7">U108*BH108</f>
        <v>0</v>
      </c>
      <c r="BN108" s="266"/>
      <c r="BO108" s="266"/>
      <c r="BP108" s="266"/>
      <c r="BQ108" s="266"/>
      <c r="BR108" s="266"/>
      <c r="BS108" s="266"/>
      <c r="BT108" s="267"/>
      <c r="BU108" s="479"/>
      <c r="BV108" s="480"/>
      <c r="BW108" s="480"/>
      <c r="BX108" s="480"/>
      <c r="BY108" s="480"/>
      <c r="BZ108" s="481"/>
    </row>
    <row r="109" spans="1:78" ht="13.5" customHeight="1" x14ac:dyDescent="0.4">
      <c r="A109" s="485"/>
      <c r="B109" s="486"/>
      <c r="C109" s="486"/>
      <c r="D109" s="486"/>
      <c r="E109" s="486"/>
      <c r="F109" s="486"/>
      <c r="G109" s="486"/>
      <c r="H109" s="486"/>
      <c r="I109" s="486"/>
      <c r="J109" s="486"/>
      <c r="K109" s="486"/>
      <c r="L109" s="487"/>
      <c r="M109" s="473"/>
      <c r="N109" s="474"/>
      <c r="O109" s="474"/>
      <c r="P109" s="474"/>
      <c r="Q109" s="475"/>
      <c r="R109" s="500"/>
      <c r="S109" s="501"/>
      <c r="T109" s="502"/>
      <c r="U109" s="497"/>
      <c r="V109" s="498"/>
      <c r="W109" s="498"/>
      <c r="X109" s="498"/>
      <c r="Y109" s="499"/>
      <c r="Z109" s="280">
        <f t="shared" si="5"/>
        <v>0</v>
      </c>
      <c r="AA109" s="281"/>
      <c r="AB109" s="281"/>
      <c r="AC109" s="281"/>
      <c r="AD109" s="281"/>
      <c r="AE109" s="281"/>
      <c r="AF109" s="281"/>
      <c r="AG109" s="282"/>
      <c r="AH109" s="473"/>
      <c r="AI109" s="474"/>
      <c r="AJ109" s="474"/>
      <c r="AK109" s="474"/>
      <c r="AL109" s="475"/>
      <c r="AM109" s="280"/>
      <c r="AN109" s="281"/>
      <c r="AO109" s="281"/>
      <c r="AP109" s="281"/>
      <c r="AQ109" s="281"/>
      <c r="AR109" s="281"/>
      <c r="AS109" s="281"/>
      <c r="AT109" s="282"/>
      <c r="AU109" s="473"/>
      <c r="AV109" s="474"/>
      <c r="AW109" s="474"/>
      <c r="AX109" s="474"/>
      <c r="AY109" s="475"/>
      <c r="AZ109" s="280">
        <f t="shared" si="4"/>
        <v>0</v>
      </c>
      <c r="BA109" s="281"/>
      <c r="BB109" s="281"/>
      <c r="BC109" s="281"/>
      <c r="BD109" s="281"/>
      <c r="BE109" s="281"/>
      <c r="BF109" s="281"/>
      <c r="BG109" s="282"/>
      <c r="BH109" s="271">
        <f t="shared" si="6"/>
        <v>0</v>
      </c>
      <c r="BI109" s="272"/>
      <c r="BJ109" s="272"/>
      <c r="BK109" s="272"/>
      <c r="BL109" s="273"/>
      <c r="BM109" s="280">
        <f t="shared" si="7"/>
        <v>0</v>
      </c>
      <c r="BN109" s="281"/>
      <c r="BO109" s="281"/>
      <c r="BP109" s="281"/>
      <c r="BQ109" s="281"/>
      <c r="BR109" s="281"/>
      <c r="BS109" s="281"/>
      <c r="BT109" s="282"/>
      <c r="BU109" s="479"/>
      <c r="BV109" s="480"/>
      <c r="BW109" s="480"/>
      <c r="BX109" s="480"/>
      <c r="BY109" s="480"/>
      <c r="BZ109" s="481"/>
    </row>
    <row r="110" spans="1:78" ht="13.5" customHeight="1" x14ac:dyDescent="0.4">
      <c r="A110" s="482"/>
      <c r="B110" s="483"/>
      <c r="C110" s="483"/>
      <c r="D110" s="483"/>
      <c r="E110" s="483"/>
      <c r="F110" s="483"/>
      <c r="G110" s="483"/>
      <c r="H110" s="483"/>
      <c r="I110" s="483"/>
      <c r="J110" s="483"/>
      <c r="K110" s="483"/>
      <c r="L110" s="484"/>
      <c r="M110" s="476"/>
      <c r="N110" s="477"/>
      <c r="O110" s="477"/>
      <c r="P110" s="477"/>
      <c r="Q110" s="478"/>
      <c r="R110" s="488"/>
      <c r="S110" s="489"/>
      <c r="T110" s="490"/>
      <c r="U110" s="491"/>
      <c r="V110" s="492"/>
      <c r="W110" s="492"/>
      <c r="X110" s="492"/>
      <c r="Y110" s="493"/>
      <c r="Z110" s="265">
        <f t="shared" si="5"/>
        <v>0</v>
      </c>
      <c r="AA110" s="266"/>
      <c r="AB110" s="266"/>
      <c r="AC110" s="266"/>
      <c r="AD110" s="266"/>
      <c r="AE110" s="266"/>
      <c r="AF110" s="266"/>
      <c r="AG110" s="267"/>
      <c r="AH110" s="476"/>
      <c r="AI110" s="477"/>
      <c r="AJ110" s="477"/>
      <c r="AK110" s="477"/>
      <c r="AL110" s="478"/>
      <c r="AM110" s="265"/>
      <c r="AN110" s="266"/>
      <c r="AO110" s="266"/>
      <c r="AP110" s="266"/>
      <c r="AQ110" s="266"/>
      <c r="AR110" s="266"/>
      <c r="AS110" s="266"/>
      <c r="AT110" s="267"/>
      <c r="AU110" s="476"/>
      <c r="AV110" s="477"/>
      <c r="AW110" s="477"/>
      <c r="AX110" s="477"/>
      <c r="AY110" s="478"/>
      <c r="AZ110" s="265">
        <f t="shared" si="4"/>
        <v>0</v>
      </c>
      <c r="BA110" s="266"/>
      <c r="BB110" s="266"/>
      <c r="BC110" s="266"/>
      <c r="BD110" s="266"/>
      <c r="BE110" s="266"/>
      <c r="BF110" s="266"/>
      <c r="BG110" s="267"/>
      <c r="BH110" s="262">
        <f t="shared" si="6"/>
        <v>0</v>
      </c>
      <c r="BI110" s="263"/>
      <c r="BJ110" s="263"/>
      <c r="BK110" s="263"/>
      <c r="BL110" s="264"/>
      <c r="BM110" s="265">
        <f t="shared" si="7"/>
        <v>0</v>
      </c>
      <c r="BN110" s="266"/>
      <c r="BO110" s="266"/>
      <c r="BP110" s="266"/>
      <c r="BQ110" s="266"/>
      <c r="BR110" s="266"/>
      <c r="BS110" s="266"/>
      <c r="BT110" s="267"/>
      <c r="BU110" s="479"/>
      <c r="BV110" s="480"/>
      <c r="BW110" s="480"/>
      <c r="BX110" s="480"/>
      <c r="BY110" s="480"/>
      <c r="BZ110" s="481"/>
    </row>
    <row r="111" spans="1:78" ht="13.5" customHeight="1" x14ac:dyDescent="0.4">
      <c r="A111" s="485"/>
      <c r="B111" s="486"/>
      <c r="C111" s="486"/>
      <c r="D111" s="486"/>
      <c r="E111" s="486"/>
      <c r="F111" s="486"/>
      <c r="G111" s="486"/>
      <c r="H111" s="486"/>
      <c r="I111" s="486"/>
      <c r="J111" s="486"/>
      <c r="K111" s="486"/>
      <c r="L111" s="487"/>
      <c r="M111" s="473"/>
      <c r="N111" s="474"/>
      <c r="O111" s="474"/>
      <c r="P111" s="474"/>
      <c r="Q111" s="475"/>
      <c r="R111" s="500"/>
      <c r="S111" s="501"/>
      <c r="T111" s="502"/>
      <c r="U111" s="497"/>
      <c r="V111" s="498"/>
      <c r="W111" s="498"/>
      <c r="X111" s="498"/>
      <c r="Y111" s="499"/>
      <c r="Z111" s="280">
        <f t="shared" si="5"/>
        <v>0</v>
      </c>
      <c r="AA111" s="281"/>
      <c r="AB111" s="281"/>
      <c r="AC111" s="281"/>
      <c r="AD111" s="281"/>
      <c r="AE111" s="281"/>
      <c r="AF111" s="281"/>
      <c r="AG111" s="282"/>
      <c r="AH111" s="473"/>
      <c r="AI111" s="474"/>
      <c r="AJ111" s="474"/>
      <c r="AK111" s="474"/>
      <c r="AL111" s="475"/>
      <c r="AM111" s="280"/>
      <c r="AN111" s="281"/>
      <c r="AO111" s="281"/>
      <c r="AP111" s="281"/>
      <c r="AQ111" s="281"/>
      <c r="AR111" s="281"/>
      <c r="AS111" s="281"/>
      <c r="AT111" s="282"/>
      <c r="AU111" s="473"/>
      <c r="AV111" s="474"/>
      <c r="AW111" s="474"/>
      <c r="AX111" s="474"/>
      <c r="AY111" s="475"/>
      <c r="AZ111" s="280">
        <f t="shared" si="4"/>
        <v>0</v>
      </c>
      <c r="BA111" s="281"/>
      <c r="BB111" s="281"/>
      <c r="BC111" s="281"/>
      <c r="BD111" s="281"/>
      <c r="BE111" s="281"/>
      <c r="BF111" s="281"/>
      <c r="BG111" s="282"/>
      <c r="BH111" s="271">
        <f t="shared" si="6"/>
        <v>0</v>
      </c>
      <c r="BI111" s="272"/>
      <c r="BJ111" s="272"/>
      <c r="BK111" s="272"/>
      <c r="BL111" s="273"/>
      <c r="BM111" s="280">
        <f t="shared" si="7"/>
        <v>0</v>
      </c>
      <c r="BN111" s="281"/>
      <c r="BO111" s="281"/>
      <c r="BP111" s="281"/>
      <c r="BQ111" s="281"/>
      <c r="BR111" s="281"/>
      <c r="BS111" s="281"/>
      <c r="BT111" s="282"/>
      <c r="BU111" s="479"/>
      <c r="BV111" s="480"/>
      <c r="BW111" s="480"/>
      <c r="BX111" s="480"/>
      <c r="BY111" s="480"/>
      <c r="BZ111" s="481"/>
    </row>
    <row r="112" spans="1:78" ht="13.5" customHeight="1" x14ac:dyDescent="0.4">
      <c r="A112" s="482"/>
      <c r="B112" s="483"/>
      <c r="C112" s="483"/>
      <c r="D112" s="483"/>
      <c r="E112" s="483"/>
      <c r="F112" s="483"/>
      <c r="G112" s="483"/>
      <c r="H112" s="483"/>
      <c r="I112" s="483"/>
      <c r="J112" s="483"/>
      <c r="K112" s="483"/>
      <c r="L112" s="484"/>
      <c r="M112" s="476"/>
      <c r="N112" s="477"/>
      <c r="O112" s="477"/>
      <c r="P112" s="477"/>
      <c r="Q112" s="478"/>
      <c r="R112" s="488"/>
      <c r="S112" s="489"/>
      <c r="T112" s="490"/>
      <c r="U112" s="491"/>
      <c r="V112" s="492"/>
      <c r="W112" s="492"/>
      <c r="X112" s="492"/>
      <c r="Y112" s="493"/>
      <c r="Z112" s="265">
        <f t="shared" si="5"/>
        <v>0</v>
      </c>
      <c r="AA112" s="266"/>
      <c r="AB112" s="266"/>
      <c r="AC112" s="266"/>
      <c r="AD112" s="266"/>
      <c r="AE112" s="266"/>
      <c r="AF112" s="266"/>
      <c r="AG112" s="267"/>
      <c r="AH112" s="476"/>
      <c r="AI112" s="477"/>
      <c r="AJ112" s="477"/>
      <c r="AK112" s="477"/>
      <c r="AL112" s="478"/>
      <c r="AM112" s="265"/>
      <c r="AN112" s="266"/>
      <c r="AO112" s="266"/>
      <c r="AP112" s="266"/>
      <c r="AQ112" s="266"/>
      <c r="AR112" s="266"/>
      <c r="AS112" s="266"/>
      <c r="AT112" s="267"/>
      <c r="AU112" s="476"/>
      <c r="AV112" s="477"/>
      <c r="AW112" s="477"/>
      <c r="AX112" s="477"/>
      <c r="AY112" s="478"/>
      <c r="AZ112" s="265">
        <f t="shared" si="4"/>
        <v>0</v>
      </c>
      <c r="BA112" s="266"/>
      <c r="BB112" s="266"/>
      <c r="BC112" s="266"/>
      <c r="BD112" s="266"/>
      <c r="BE112" s="266"/>
      <c r="BF112" s="266"/>
      <c r="BG112" s="267"/>
      <c r="BH112" s="262">
        <f t="shared" si="6"/>
        <v>0</v>
      </c>
      <c r="BI112" s="263"/>
      <c r="BJ112" s="263"/>
      <c r="BK112" s="263"/>
      <c r="BL112" s="264"/>
      <c r="BM112" s="265">
        <f t="shared" si="7"/>
        <v>0</v>
      </c>
      <c r="BN112" s="266"/>
      <c r="BO112" s="266"/>
      <c r="BP112" s="266"/>
      <c r="BQ112" s="266"/>
      <c r="BR112" s="266"/>
      <c r="BS112" s="266"/>
      <c r="BT112" s="267"/>
      <c r="BU112" s="479"/>
      <c r="BV112" s="480"/>
      <c r="BW112" s="480"/>
      <c r="BX112" s="480"/>
      <c r="BY112" s="480"/>
      <c r="BZ112" s="481"/>
    </row>
    <row r="113" spans="1:78" ht="13.5" customHeight="1" x14ac:dyDescent="0.4">
      <c r="A113" s="485"/>
      <c r="B113" s="486"/>
      <c r="C113" s="486"/>
      <c r="D113" s="486"/>
      <c r="E113" s="486"/>
      <c r="F113" s="486"/>
      <c r="G113" s="486"/>
      <c r="H113" s="486"/>
      <c r="I113" s="486"/>
      <c r="J113" s="486"/>
      <c r="K113" s="486"/>
      <c r="L113" s="487"/>
      <c r="M113" s="473"/>
      <c r="N113" s="474"/>
      <c r="O113" s="474"/>
      <c r="P113" s="474"/>
      <c r="Q113" s="475"/>
      <c r="R113" s="500"/>
      <c r="S113" s="501"/>
      <c r="T113" s="502"/>
      <c r="U113" s="497"/>
      <c r="V113" s="498"/>
      <c r="W113" s="498"/>
      <c r="X113" s="498"/>
      <c r="Y113" s="499"/>
      <c r="Z113" s="280">
        <f t="shared" si="5"/>
        <v>0</v>
      </c>
      <c r="AA113" s="281"/>
      <c r="AB113" s="281"/>
      <c r="AC113" s="281"/>
      <c r="AD113" s="281"/>
      <c r="AE113" s="281"/>
      <c r="AF113" s="281"/>
      <c r="AG113" s="282"/>
      <c r="AH113" s="473"/>
      <c r="AI113" s="474"/>
      <c r="AJ113" s="474"/>
      <c r="AK113" s="474"/>
      <c r="AL113" s="475"/>
      <c r="AM113" s="280"/>
      <c r="AN113" s="281"/>
      <c r="AO113" s="281"/>
      <c r="AP113" s="281"/>
      <c r="AQ113" s="281"/>
      <c r="AR113" s="281"/>
      <c r="AS113" s="281"/>
      <c r="AT113" s="282"/>
      <c r="AU113" s="473"/>
      <c r="AV113" s="474"/>
      <c r="AW113" s="474"/>
      <c r="AX113" s="474"/>
      <c r="AY113" s="475"/>
      <c r="AZ113" s="280">
        <f t="shared" si="4"/>
        <v>0</v>
      </c>
      <c r="BA113" s="281"/>
      <c r="BB113" s="281"/>
      <c r="BC113" s="281"/>
      <c r="BD113" s="281"/>
      <c r="BE113" s="281"/>
      <c r="BF113" s="281"/>
      <c r="BG113" s="282"/>
      <c r="BH113" s="271">
        <f t="shared" si="6"/>
        <v>0</v>
      </c>
      <c r="BI113" s="272"/>
      <c r="BJ113" s="272"/>
      <c r="BK113" s="272"/>
      <c r="BL113" s="273"/>
      <c r="BM113" s="280">
        <f t="shared" si="7"/>
        <v>0</v>
      </c>
      <c r="BN113" s="281"/>
      <c r="BO113" s="281"/>
      <c r="BP113" s="281"/>
      <c r="BQ113" s="281"/>
      <c r="BR113" s="281"/>
      <c r="BS113" s="281"/>
      <c r="BT113" s="282"/>
      <c r="BU113" s="479"/>
      <c r="BV113" s="480"/>
      <c r="BW113" s="480"/>
      <c r="BX113" s="480"/>
      <c r="BY113" s="480"/>
      <c r="BZ113" s="481"/>
    </row>
    <row r="114" spans="1:78" ht="13.5" customHeight="1" x14ac:dyDescent="0.4">
      <c r="A114" s="482"/>
      <c r="B114" s="483"/>
      <c r="C114" s="483"/>
      <c r="D114" s="483"/>
      <c r="E114" s="483"/>
      <c r="F114" s="483"/>
      <c r="G114" s="483"/>
      <c r="H114" s="483"/>
      <c r="I114" s="483"/>
      <c r="J114" s="483"/>
      <c r="K114" s="483"/>
      <c r="L114" s="484"/>
      <c r="M114" s="476"/>
      <c r="N114" s="477"/>
      <c r="O114" s="477"/>
      <c r="P114" s="477"/>
      <c r="Q114" s="478"/>
      <c r="R114" s="488"/>
      <c r="S114" s="489"/>
      <c r="T114" s="490"/>
      <c r="U114" s="491"/>
      <c r="V114" s="492"/>
      <c r="W114" s="492"/>
      <c r="X114" s="492"/>
      <c r="Y114" s="493"/>
      <c r="Z114" s="265">
        <f t="shared" si="5"/>
        <v>0</v>
      </c>
      <c r="AA114" s="266"/>
      <c r="AB114" s="266"/>
      <c r="AC114" s="266"/>
      <c r="AD114" s="266"/>
      <c r="AE114" s="266"/>
      <c r="AF114" s="266"/>
      <c r="AG114" s="267"/>
      <c r="AH114" s="476"/>
      <c r="AI114" s="477"/>
      <c r="AJ114" s="477"/>
      <c r="AK114" s="477"/>
      <c r="AL114" s="478"/>
      <c r="AM114" s="265"/>
      <c r="AN114" s="266"/>
      <c r="AO114" s="266"/>
      <c r="AP114" s="266"/>
      <c r="AQ114" s="266"/>
      <c r="AR114" s="266"/>
      <c r="AS114" s="266"/>
      <c r="AT114" s="267"/>
      <c r="AU114" s="476"/>
      <c r="AV114" s="477"/>
      <c r="AW114" s="477"/>
      <c r="AX114" s="477"/>
      <c r="AY114" s="478"/>
      <c r="AZ114" s="265">
        <f t="shared" si="4"/>
        <v>0</v>
      </c>
      <c r="BA114" s="266"/>
      <c r="BB114" s="266"/>
      <c r="BC114" s="266"/>
      <c r="BD114" s="266"/>
      <c r="BE114" s="266"/>
      <c r="BF114" s="266"/>
      <c r="BG114" s="267"/>
      <c r="BH114" s="262">
        <f t="shared" si="6"/>
        <v>0</v>
      </c>
      <c r="BI114" s="263"/>
      <c r="BJ114" s="263"/>
      <c r="BK114" s="263"/>
      <c r="BL114" s="264"/>
      <c r="BM114" s="265">
        <f t="shared" si="7"/>
        <v>0</v>
      </c>
      <c r="BN114" s="266"/>
      <c r="BO114" s="266"/>
      <c r="BP114" s="266"/>
      <c r="BQ114" s="266"/>
      <c r="BR114" s="266"/>
      <c r="BS114" s="266"/>
      <c r="BT114" s="267"/>
      <c r="BU114" s="479"/>
      <c r="BV114" s="480"/>
      <c r="BW114" s="480"/>
      <c r="BX114" s="480"/>
      <c r="BY114" s="480"/>
      <c r="BZ114" s="481"/>
    </row>
    <row r="115" spans="1:78" ht="13.5" customHeight="1" x14ac:dyDescent="0.4">
      <c r="A115" s="485"/>
      <c r="B115" s="486"/>
      <c r="C115" s="486"/>
      <c r="D115" s="486"/>
      <c r="E115" s="486"/>
      <c r="F115" s="486"/>
      <c r="G115" s="486"/>
      <c r="H115" s="486"/>
      <c r="I115" s="486"/>
      <c r="J115" s="486"/>
      <c r="K115" s="486"/>
      <c r="L115" s="487"/>
      <c r="M115" s="473"/>
      <c r="N115" s="474"/>
      <c r="O115" s="474"/>
      <c r="P115" s="474"/>
      <c r="Q115" s="475"/>
      <c r="R115" s="500"/>
      <c r="S115" s="501"/>
      <c r="T115" s="502"/>
      <c r="U115" s="497"/>
      <c r="V115" s="498"/>
      <c r="W115" s="498"/>
      <c r="X115" s="498"/>
      <c r="Y115" s="499"/>
      <c r="Z115" s="280">
        <f t="shared" si="5"/>
        <v>0</v>
      </c>
      <c r="AA115" s="281"/>
      <c r="AB115" s="281"/>
      <c r="AC115" s="281"/>
      <c r="AD115" s="281"/>
      <c r="AE115" s="281"/>
      <c r="AF115" s="281"/>
      <c r="AG115" s="282"/>
      <c r="AH115" s="473"/>
      <c r="AI115" s="474"/>
      <c r="AJ115" s="474"/>
      <c r="AK115" s="474"/>
      <c r="AL115" s="475"/>
      <c r="AM115" s="280"/>
      <c r="AN115" s="281"/>
      <c r="AO115" s="281"/>
      <c r="AP115" s="281"/>
      <c r="AQ115" s="281"/>
      <c r="AR115" s="281"/>
      <c r="AS115" s="281"/>
      <c r="AT115" s="282"/>
      <c r="AU115" s="473"/>
      <c r="AV115" s="474"/>
      <c r="AW115" s="474"/>
      <c r="AX115" s="474"/>
      <c r="AY115" s="475"/>
      <c r="AZ115" s="280">
        <f t="shared" si="4"/>
        <v>0</v>
      </c>
      <c r="BA115" s="281"/>
      <c r="BB115" s="281"/>
      <c r="BC115" s="281"/>
      <c r="BD115" s="281"/>
      <c r="BE115" s="281"/>
      <c r="BF115" s="281"/>
      <c r="BG115" s="282"/>
      <c r="BH115" s="271">
        <f t="shared" si="6"/>
        <v>0</v>
      </c>
      <c r="BI115" s="272"/>
      <c r="BJ115" s="272"/>
      <c r="BK115" s="272"/>
      <c r="BL115" s="273"/>
      <c r="BM115" s="280">
        <f t="shared" si="7"/>
        <v>0</v>
      </c>
      <c r="BN115" s="281"/>
      <c r="BO115" s="281"/>
      <c r="BP115" s="281"/>
      <c r="BQ115" s="281"/>
      <c r="BR115" s="281"/>
      <c r="BS115" s="281"/>
      <c r="BT115" s="282"/>
      <c r="BU115" s="479"/>
      <c r="BV115" s="480"/>
      <c r="BW115" s="480"/>
      <c r="BX115" s="480"/>
      <c r="BY115" s="480"/>
      <c r="BZ115" s="481"/>
    </row>
    <row r="116" spans="1:78" ht="13.5" customHeight="1" x14ac:dyDescent="0.4">
      <c r="A116" s="482"/>
      <c r="B116" s="483"/>
      <c r="C116" s="483"/>
      <c r="D116" s="483"/>
      <c r="E116" s="483"/>
      <c r="F116" s="483"/>
      <c r="G116" s="483"/>
      <c r="H116" s="483"/>
      <c r="I116" s="483"/>
      <c r="J116" s="483"/>
      <c r="K116" s="483"/>
      <c r="L116" s="484"/>
      <c r="M116" s="476"/>
      <c r="N116" s="477"/>
      <c r="O116" s="477"/>
      <c r="P116" s="477"/>
      <c r="Q116" s="478"/>
      <c r="R116" s="488"/>
      <c r="S116" s="489"/>
      <c r="T116" s="490"/>
      <c r="U116" s="491"/>
      <c r="V116" s="492"/>
      <c r="W116" s="492"/>
      <c r="X116" s="492"/>
      <c r="Y116" s="493"/>
      <c r="Z116" s="265">
        <f t="shared" si="5"/>
        <v>0</v>
      </c>
      <c r="AA116" s="266"/>
      <c r="AB116" s="266"/>
      <c r="AC116" s="266"/>
      <c r="AD116" s="266"/>
      <c r="AE116" s="266"/>
      <c r="AF116" s="266"/>
      <c r="AG116" s="267"/>
      <c r="AH116" s="476"/>
      <c r="AI116" s="477"/>
      <c r="AJ116" s="477"/>
      <c r="AK116" s="477"/>
      <c r="AL116" s="478"/>
      <c r="AM116" s="265"/>
      <c r="AN116" s="266"/>
      <c r="AO116" s="266"/>
      <c r="AP116" s="266"/>
      <c r="AQ116" s="266"/>
      <c r="AR116" s="266"/>
      <c r="AS116" s="266"/>
      <c r="AT116" s="267"/>
      <c r="AU116" s="476"/>
      <c r="AV116" s="477"/>
      <c r="AW116" s="477"/>
      <c r="AX116" s="477"/>
      <c r="AY116" s="478"/>
      <c r="AZ116" s="265">
        <f t="shared" si="4"/>
        <v>0</v>
      </c>
      <c r="BA116" s="266"/>
      <c r="BB116" s="266"/>
      <c r="BC116" s="266"/>
      <c r="BD116" s="266"/>
      <c r="BE116" s="266"/>
      <c r="BF116" s="266"/>
      <c r="BG116" s="267"/>
      <c r="BH116" s="262">
        <f t="shared" si="6"/>
        <v>0</v>
      </c>
      <c r="BI116" s="263"/>
      <c r="BJ116" s="263"/>
      <c r="BK116" s="263"/>
      <c r="BL116" s="264"/>
      <c r="BM116" s="265">
        <f t="shared" si="7"/>
        <v>0</v>
      </c>
      <c r="BN116" s="266"/>
      <c r="BO116" s="266"/>
      <c r="BP116" s="266"/>
      <c r="BQ116" s="266"/>
      <c r="BR116" s="266"/>
      <c r="BS116" s="266"/>
      <c r="BT116" s="267"/>
      <c r="BU116" s="479"/>
      <c r="BV116" s="480"/>
      <c r="BW116" s="480"/>
      <c r="BX116" s="480"/>
      <c r="BY116" s="480"/>
      <c r="BZ116" s="481"/>
    </row>
    <row r="117" spans="1:78" ht="13.5" customHeight="1" x14ac:dyDescent="0.4">
      <c r="A117" s="485"/>
      <c r="B117" s="486"/>
      <c r="C117" s="486"/>
      <c r="D117" s="486"/>
      <c r="E117" s="486"/>
      <c r="F117" s="486"/>
      <c r="G117" s="486"/>
      <c r="H117" s="486"/>
      <c r="I117" s="486"/>
      <c r="J117" s="486"/>
      <c r="K117" s="486"/>
      <c r="L117" s="487"/>
      <c r="M117" s="473"/>
      <c r="N117" s="474"/>
      <c r="O117" s="474"/>
      <c r="P117" s="474"/>
      <c r="Q117" s="475"/>
      <c r="R117" s="500"/>
      <c r="S117" s="501"/>
      <c r="T117" s="502"/>
      <c r="U117" s="497"/>
      <c r="V117" s="498"/>
      <c r="W117" s="498"/>
      <c r="X117" s="498"/>
      <c r="Y117" s="499"/>
      <c r="Z117" s="280">
        <f t="shared" si="5"/>
        <v>0</v>
      </c>
      <c r="AA117" s="281"/>
      <c r="AB117" s="281"/>
      <c r="AC117" s="281"/>
      <c r="AD117" s="281"/>
      <c r="AE117" s="281"/>
      <c r="AF117" s="281"/>
      <c r="AG117" s="282"/>
      <c r="AH117" s="473"/>
      <c r="AI117" s="474"/>
      <c r="AJ117" s="474"/>
      <c r="AK117" s="474"/>
      <c r="AL117" s="475"/>
      <c r="AM117" s="280"/>
      <c r="AN117" s="281"/>
      <c r="AO117" s="281"/>
      <c r="AP117" s="281"/>
      <c r="AQ117" s="281"/>
      <c r="AR117" s="281"/>
      <c r="AS117" s="281"/>
      <c r="AT117" s="282"/>
      <c r="AU117" s="473"/>
      <c r="AV117" s="474"/>
      <c r="AW117" s="474"/>
      <c r="AX117" s="474"/>
      <c r="AY117" s="475"/>
      <c r="AZ117" s="280">
        <f t="shared" si="4"/>
        <v>0</v>
      </c>
      <c r="BA117" s="281"/>
      <c r="BB117" s="281"/>
      <c r="BC117" s="281"/>
      <c r="BD117" s="281"/>
      <c r="BE117" s="281"/>
      <c r="BF117" s="281"/>
      <c r="BG117" s="282"/>
      <c r="BH117" s="271">
        <f t="shared" si="6"/>
        <v>0</v>
      </c>
      <c r="BI117" s="272"/>
      <c r="BJ117" s="272"/>
      <c r="BK117" s="272"/>
      <c r="BL117" s="273"/>
      <c r="BM117" s="280">
        <f t="shared" si="7"/>
        <v>0</v>
      </c>
      <c r="BN117" s="281"/>
      <c r="BO117" s="281"/>
      <c r="BP117" s="281"/>
      <c r="BQ117" s="281"/>
      <c r="BR117" s="281"/>
      <c r="BS117" s="281"/>
      <c r="BT117" s="282"/>
      <c r="BU117" s="479"/>
      <c r="BV117" s="480"/>
      <c r="BW117" s="480"/>
      <c r="BX117" s="480"/>
      <c r="BY117" s="480"/>
      <c r="BZ117" s="481"/>
    </row>
    <row r="118" spans="1:78" ht="13.5" customHeight="1" x14ac:dyDescent="0.4">
      <c r="A118" s="482"/>
      <c r="B118" s="483"/>
      <c r="C118" s="483"/>
      <c r="D118" s="483"/>
      <c r="E118" s="483"/>
      <c r="F118" s="483"/>
      <c r="G118" s="483"/>
      <c r="H118" s="483"/>
      <c r="I118" s="483"/>
      <c r="J118" s="483"/>
      <c r="K118" s="483"/>
      <c r="L118" s="484"/>
      <c r="M118" s="476"/>
      <c r="N118" s="477"/>
      <c r="O118" s="477"/>
      <c r="P118" s="477"/>
      <c r="Q118" s="478"/>
      <c r="R118" s="488"/>
      <c r="S118" s="489"/>
      <c r="T118" s="490"/>
      <c r="U118" s="491"/>
      <c r="V118" s="492"/>
      <c r="W118" s="492"/>
      <c r="X118" s="492"/>
      <c r="Y118" s="493"/>
      <c r="Z118" s="265">
        <f t="shared" si="5"/>
        <v>0</v>
      </c>
      <c r="AA118" s="266"/>
      <c r="AB118" s="266"/>
      <c r="AC118" s="266"/>
      <c r="AD118" s="266"/>
      <c r="AE118" s="266"/>
      <c r="AF118" s="266"/>
      <c r="AG118" s="267"/>
      <c r="AH118" s="476"/>
      <c r="AI118" s="477"/>
      <c r="AJ118" s="477"/>
      <c r="AK118" s="477"/>
      <c r="AL118" s="478"/>
      <c r="AM118" s="265"/>
      <c r="AN118" s="266"/>
      <c r="AO118" s="266"/>
      <c r="AP118" s="266"/>
      <c r="AQ118" s="266"/>
      <c r="AR118" s="266"/>
      <c r="AS118" s="266"/>
      <c r="AT118" s="267"/>
      <c r="AU118" s="476"/>
      <c r="AV118" s="477"/>
      <c r="AW118" s="477"/>
      <c r="AX118" s="477"/>
      <c r="AY118" s="478"/>
      <c r="AZ118" s="265">
        <f t="shared" si="4"/>
        <v>0</v>
      </c>
      <c r="BA118" s="266"/>
      <c r="BB118" s="266"/>
      <c r="BC118" s="266"/>
      <c r="BD118" s="266"/>
      <c r="BE118" s="266"/>
      <c r="BF118" s="266"/>
      <c r="BG118" s="267"/>
      <c r="BH118" s="262">
        <f t="shared" si="6"/>
        <v>0</v>
      </c>
      <c r="BI118" s="263"/>
      <c r="BJ118" s="263"/>
      <c r="BK118" s="263"/>
      <c r="BL118" s="264"/>
      <c r="BM118" s="265">
        <f t="shared" si="7"/>
        <v>0</v>
      </c>
      <c r="BN118" s="266"/>
      <c r="BO118" s="266"/>
      <c r="BP118" s="266"/>
      <c r="BQ118" s="266"/>
      <c r="BR118" s="266"/>
      <c r="BS118" s="266"/>
      <c r="BT118" s="267"/>
      <c r="BU118" s="479"/>
      <c r="BV118" s="480"/>
      <c r="BW118" s="480"/>
      <c r="BX118" s="480"/>
      <c r="BY118" s="480"/>
      <c r="BZ118" s="481"/>
    </row>
    <row r="119" spans="1:78" ht="13.5" customHeight="1" x14ac:dyDescent="0.4">
      <c r="A119" s="485"/>
      <c r="B119" s="486"/>
      <c r="C119" s="486"/>
      <c r="D119" s="486"/>
      <c r="E119" s="486"/>
      <c r="F119" s="486"/>
      <c r="G119" s="486"/>
      <c r="H119" s="486"/>
      <c r="I119" s="486"/>
      <c r="J119" s="486"/>
      <c r="K119" s="486"/>
      <c r="L119" s="487"/>
      <c r="M119" s="473"/>
      <c r="N119" s="474"/>
      <c r="O119" s="474"/>
      <c r="P119" s="474"/>
      <c r="Q119" s="475"/>
      <c r="R119" s="500"/>
      <c r="S119" s="501"/>
      <c r="T119" s="502"/>
      <c r="U119" s="497"/>
      <c r="V119" s="498"/>
      <c r="W119" s="498"/>
      <c r="X119" s="498"/>
      <c r="Y119" s="499"/>
      <c r="Z119" s="280">
        <f t="shared" si="5"/>
        <v>0</v>
      </c>
      <c r="AA119" s="281"/>
      <c r="AB119" s="281"/>
      <c r="AC119" s="281"/>
      <c r="AD119" s="281"/>
      <c r="AE119" s="281"/>
      <c r="AF119" s="281"/>
      <c r="AG119" s="282"/>
      <c r="AH119" s="473"/>
      <c r="AI119" s="474"/>
      <c r="AJ119" s="474"/>
      <c r="AK119" s="474"/>
      <c r="AL119" s="475"/>
      <c r="AM119" s="280"/>
      <c r="AN119" s="281"/>
      <c r="AO119" s="281"/>
      <c r="AP119" s="281"/>
      <c r="AQ119" s="281"/>
      <c r="AR119" s="281"/>
      <c r="AS119" s="281"/>
      <c r="AT119" s="282"/>
      <c r="AU119" s="473"/>
      <c r="AV119" s="474"/>
      <c r="AW119" s="474"/>
      <c r="AX119" s="474"/>
      <c r="AY119" s="475"/>
      <c r="AZ119" s="280">
        <f t="shared" si="4"/>
        <v>0</v>
      </c>
      <c r="BA119" s="281"/>
      <c r="BB119" s="281"/>
      <c r="BC119" s="281"/>
      <c r="BD119" s="281"/>
      <c r="BE119" s="281"/>
      <c r="BF119" s="281"/>
      <c r="BG119" s="282"/>
      <c r="BH119" s="271">
        <f t="shared" si="6"/>
        <v>0</v>
      </c>
      <c r="BI119" s="272"/>
      <c r="BJ119" s="272"/>
      <c r="BK119" s="272"/>
      <c r="BL119" s="273"/>
      <c r="BM119" s="280">
        <f t="shared" si="7"/>
        <v>0</v>
      </c>
      <c r="BN119" s="281"/>
      <c r="BO119" s="281"/>
      <c r="BP119" s="281"/>
      <c r="BQ119" s="281"/>
      <c r="BR119" s="281"/>
      <c r="BS119" s="281"/>
      <c r="BT119" s="282"/>
      <c r="BU119" s="479"/>
      <c r="BV119" s="480"/>
      <c r="BW119" s="480"/>
      <c r="BX119" s="480"/>
      <c r="BY119" s="480"/>
      <c r="BZ119" s="481"/>
    </row>
    <row r="120" spans="1:78" ht="13.5" customHeight="1" x14ac:dyDescent="0.4">
      <c r="A120" s="482"/>
      <c r="B120" s="483"/>
      <c r="C120" s="483"/>
      <c r="D120" s="483"/>
      <c r="E120" s="483"/>
      <c r="F120" s="483"/>
      <c r="G120" s="483"/>
      <c r="H120" s="483"/>
      <c r="I120" s="483"/>
      <c r="J120" s="483"/>
      <c r="K120" s="483"/>
      <c r="L120" s="484"/>
      <c r="M120" s="476"/>
      <c r="N120" s="477"/>
      <c r="O120" s="477"/>
      <c r="P120" s="477"/>
      <c r="Q120" s="478"/>
      <c r="R120" s="488"/>
      <c r="S120" s="489"/>
      <c r="T120" s="490"/>
      <c r="U120" s="491"/>
      <c r="V120" s="492"/>
      <c r="W120" s="492"/>
      <c r="X120" s="492"/>
      <c r="Y120" s="493"/>
      <c r="Z120" s="265">
        <f t="shared" si="5"/>
        <v>0</v>
      </c>
      <c r="AA120" s="266"/>
      <c r="AB120" s="266"/>
      <c r="AC120" s="266"/>
      <c r="AD120" s="266"/>
      <c r="AE120" s="266"/>
      <c r="AF120" s="266"/>
      <c r="AG120" s="267"/>
      <c r="AH120" s="476"/>
      <c r="AI120" s="477"/>
      <c r="AJ120" s="477"/>
      <c r="AK120" s="477"/>
      <c r="AL120" s="478"/>
      <c r="AM120" s="265"/>
      <c r="AN120" s="266"/>
      <c r="AO120" s="266"/>
      <c r="AP120" s="266"/>
      <c r="AQ120" s="266"/>
      <c r="AR120" s="266"/>
      <c r="AS120" s="266"/>
      <c r="AT120" s="267"/>
      <c r="AU120" s="476"/>
      <c r="AV120" s="477"/>
      <c r="AW120" s="477"/>
      <c r="AX120" s="477"/>
      <c r="AY120" s="478"/>
      <c r="AZ120" s="265">
        <f t="shared" si="4"/>
        <v>0</v>
      </c>
      <c r="BA120" s="266"/>
      <c r="BB120" s="266"/>
      <c r="BC120" s="266"/>
      <c r="BD120" s="266"/>
      <c r="BE120" s="266"/>
      <c r="BF120" s="266"/>
      <c r="BG120" s="267"/>
      <c r="BH120" s="262">
        <f t="shared" si="6"/>
        <v>0</v>
      </c>
      <c r="BI120" s="263"/>
      <c r="BJ120" s="263"/>
      <c r="BK120" s="263"/>
      <c r="BL120" s="264"/>
      <c r="BM120" s="265">
        <f t="shared" si="7"/>
        <v>0</v>
      </c>
      <c r="BN120" s="266"/>
      <c r="BO120" s="266"/>
      <c r="BP120" s="266"/>
      <c r="BQ120" s="266"/>
      <c r="BR120" s="266"/>
      <c r="BS120" s="266"/>
      <c r="BT120" s="267"/>
      <c r="BU120" s="479"/>
      <c r="BV120" s="480"/>
      <c r="BW120" s="480"/>
      <c r="BX120" s="480"/>
      <c r="BY120" s="480"/>
      <c r="BZ120" s="481"/>
    </row>
    <row r="121" spans="1:78" ht="13.5" customHeight="1" x14ac:dyDescent="0.4">
      <c r="A121" s="485"/>
      <c r="B121" s="486"/>
      <c r="C121" s="486"/>
      <c r="D121" s="486"/>
      <c r="E121" s="486"/>
      <c r="F121" s="486"/>
      <c r="G121" s="486"/>
      <c r="H121" s="486"/>
      <c r="I121" s="486"/>
      <c r="J121" s="486"/>
      <c r="K121" s="486"/>
      <c r="L121" s="487"/>
      <c r="M121" s="473"/>
      <c r="N121" s="474"/>
      <c r="O121" s="474"/>
      <c r="P121" s="474"/>
      <c r="Q121" s="475"/>
      <c r="R121" s="500"/>
      <c r="S121" s="501"/>
      <c r="T121" s="502"/>
      <c r="U121" s="497"/>
      <c r="V121" s="498"/>
      <c r="W121" s="498"/>
      <c r="X121" s="498"/>
      <c r="Y121" s="499"/>
      <c r="Z121" s="280">
        <f t="shared" si="5"/>
        <v>0</v>
      </c>
      <c r="AA121" s="281"/>
      <c r="AB121" s="281"/>
      <c r="AC121" s="281"/>
      <c r="AD121" s="281"/>
      <c r="AE121" s="281"/>
      <c r="AF121" s="281"/>
      <c r="AG121" s="282"/>
      <c r="AH121" s="473"/>
      <c r="AI121" s="474"/>
      <c r="AJ121" s="474"/>
      <c r="AK121" s="474"/>
      <c r="AL121" s="475"/>
      <c r="AM121" s="280"/>
      <c r="AN121" s="281"/>
      <c r="AO121" s="281"/>
      <c r="AP121" s="281"/>
      <c r="AQ121" s="281"/>
      <c r="AR121" s="281"/>
      <c r="AS121" s="281"/>
      <c r="AT121" s="282"/>
      <c r="AU121" s="473"/>
      <c r="AV121" s="474"/>
      <c r="AW121" s="474"/>
      <c r="AX121" s="474"/>
      <c r="AY121" s="475"/>
      <c r="AZ121" s="280">
        <f t="shared" si="4"/>
        <v>0</v>
      </c>
      <c r="BA121" s="281"/>
      <c r="BB121" s="281"/>
      <c r="BC121" s="281"/>
      <c r="BD121" s="281"/>
      <c r="BE121" s="281"/>
      <c r="BF121" s="281"/>
      <c r="BG121" s="282"/>
      <c r="BH121" s="271">
        <f t="shared" si="6"/>
        <v>0</v>
      </c>
      <c r="BI121" s="272"/>
      <c r="BJ121" s="272"/>
      <c r="BK121" s="272"/>
      <c r="BL121" s="273"/>
      <c r="BM121" s="280">
        <f t="shared" si="7"/>
        <v>0</v>
      </c>
      <c r="BN121" s="281"/>
      <c r="BO121" s="281"/>
      <c r="BP121" s="281"/>
      <c r="BQ121" s="281"/>
      <c r="BR121" s="281"/>
      <c r="BS121" s="281"/>
      <c r="BT121" s="282"/>
      <c r="BU121" s="479"/>
      <c r="BV121" s="480"/>
      <c r="BW121" s="480"/>
      <c r="BX121" s="480"/>
      <c r="BY121" s="480"/>
      <c r="BZ121" s="481"/>
    </row>
    <row r="122" spans="1:78" ht="13.5" customHeight="1" x14ac:dyDescent="0.4">
      <c r="A122" s="482"/>
      <c r="B122" s="483"/>
      <c r="C122" s="483"/>
      <c r="D122" s="483"/>
      <c r="E122" s="483"/>
      <c r="F122" s="483"/>
      <c r="G122" s="483"/>
      <c r="H122" s="483"/>
      <c r="I122" s="483"/>
      <c r="J122" s="483"/>
      <c r="K122" s="483"/>
      <c r="L122" s="484"/>
      <c r="M122" s="476"/>
      <c r="N122" s="477"/>
      <c r="O122" s="477"/>
      <c r="P122" s="477"/>
      <c r="Q122" s="478"/>
      <c r="R122" s="488"/>
      <c r="S122" s="489"/>
      <c r="T122" s="490"/>
      <c r="U122" s="491"/>
      <c r="V122" s="492"/>
      <c r="W122" s="492"/>
      <c r="X122" s="492"/>
      <c r="Y122" s="493"/>
      <c r="Z122" s="265">
        <f t="shared" si="5"/>
        <v>0</v>
      </c>
      <c r="AA122" s="266"/>
      <c r="AB122" s="266"/>
      <c r="AC122" s="266"/>
      <c r="AD122" s="266"/>
      <c r="AE122" s="266"/>
      <c r="AF122" s="266"/>
      <c r="AG122" s="267"/>
      <c r="AH122" s="476"/>
      <c r="AI122" s="477"/>
      <c r="AJ122" s="477"/>
      <c r="AK122" s="477"/>
      <c r="AL122" s="478"/>
      <c r="AM122" s="265"/>
      <c r="AN122" s="266"/>
      <c r="AO122" s="266"/>
      <c r="AP122" s="266"/>
      <c r="AQ122" s="266"/>
      <c r="AR122" s="266"/>
      <c r="AS122" s="266"/>
      <c r="AT122" s="267"/>
      <c r="AU122" s="476"/>
      <c r="AV122" s="477"/>
      <c r="AW122" s="477"/>
      <c r="AX122" s="477"/>
      <c r="AY122" s="478"/>
      <c r="AZ122" s="265">
        <f t="shared" si="4"/>
        <v>0</v>
      </c>
      <c r="BA122" s="266"/>
      <c r="BB122" s="266"/>
      <c r="BC122" s="266"/>
      <c r="BD122" s="266"/>
      <c r="BE122" s="266"/>
      <c r="BF122" s="266"/>
      <c r="BG122" s="267"/>
      <c r="BH122" s="262">
        <f t="shared" si="6"/>
        <v>0</v>
      </c>
      <c r="BI122" s="263"/>
      <c r="BJ122" s="263"/>
      <c r="BK122" s="263"/>
      <c r="BL122" s="264"/>
      <c r="BM122" s="265">
        <f t="shared" si="7"/>
        <v>0</v>
      </c>
      <c r="BN122" s="266"/>
      <c r="BO122" s="266"/>
      <c r="BP122" s="266"/>
      <c r="BQ122" s="266"/>
      <c r="BR122" s="266"/>
      <c r="BS122" s="266"/>
      <c r="BT122" s="267"/>
      <c r="BU122" s="479"/>
      <c r="BV122" s="480"/>
      <c r="BW122" s="480"/>
      <c r="BX122" s="480"/>
      <c r="BY122" s="480"/>
      <c r="BZ122" s="481"/>
    </row>
    <row r="123" spans="1:78" ht="13.5" customHeight="1" x14ac:dyDescent="0.4">
      <c r="A123" s="485"/>
      <c r="B123" s="486"/>
      <c r="C123" s="486"/>
      <c r="D123" s="486"/>
      <c r="E123" s="486"/>
      <c r="F123" s="486"/>
      <c r="G123" s="486"/>
      <c r="H123" s="486"/>
      <c r="I123" s="486"/>
      <c r="J123" s="486"/>
      <c r="K123" s="486"/>
      <c r="L123" s="487"/>
      <c r="M123" s="473"/>
      <c r="N123" s="474"/>
      <c r="O123" s="474"/>
      <c r="P123" s="474"/>
      <c r="Q123" s="475"/>
      <c r="R123" s="500"/>
      <c r="S123" s="501"/>
      <c r="T123" s="502"/>
      <c r="U123" s="497"/>
      <c r="V123" s="498"/>
      <c r="W123" s="498"/>
      <c r="X123" s="498"/>
      <c r="Y123" s="499"/>
      <c r="Z123" s="280">
        <f t="shared" si="5"/>
        <v>0</v>
      </c>
      <c r="AA123" s="281"/>
      <c r="AB123" s="281"/>
      <c r="AC123" s="281"/>
      <c r="AD123" s="281"/>
      <c r="AE123" s="281"/>
      <c r="AF123" s="281"/>
      <c r="AG123" s="282"/>
      <c r="AH123" s="473"/>
      <c r="AI123" s="474"/>
      <c r="AJ123" s="474"/>
      <c r="AK123" s="474"/>
      <c r="AL123" s="475"/>
      <c r="AM123" s="280"/>
      <c r="AN123" s="281"/>
      <c r="AO123" s="281"/>
      <c r="AP123" s="281"/>
      <c r="AQ123" s="281"/>
      <c r="AR123" s="281"/>
      <c r="AS123" s="281"/>
      <c r="AT123" s="282"/>
      <c r="AU123" s="473"/>
      <c r="AV123" s="474"/>
      <c r="AW123" s="474"/>
      <c r="AX123" s="474"/>
      <c r="AY123" s="475"/>
      <c r="AZ123" s="280">
        <f t="shared" ref="AZ123:AZ154" si="8">U123*AU123</f>
        <v>0</v>
      </c>
      <c r="BA123" s="281"/>
      <c r="BB123" s="281"/>
      <c r="BC123" s="281"/>
      <c r="BD123" s="281"/>
      <c r="BE123" s="281"/>
      <c r="BF123" s="281"/>
      <c r="BG123" s="282"/>
      <c r="BH123" s="271">
        <f t="shared" si="6"/>
        <v>0</v>
      </c>
      <c r="BI123" s="272"/>
      <c r="BJ123" s="272"/>
      <c r="BK123" s="272"/>
      <c r="BL123" s="273"/>
      <c r="BM123" s="280">
        <f t="shared" si="7"/>
        <v>0</v>
      </c>
      <c r="BN123" s="281"/>
      <c r="BO123" s="281"/>
      <c r="BP123" s="281"/>
      <c r="BQ123" s="281"/>
      <c r="BR123" s="281"/>
      <c r="BS123" s="281"/>
      <c r="BT123" s="282"/>
      <c r="BU123" s="479"/>
      <c r="BV123" s="480"/>
      <c r="BW123" s="480"/>
      <c r="BX123" s="480"/>
      <c r="BY123" s="480"/>
      <c r="BZ123" s="481"/>
    </row>
    <row r="124" spans="1:78" ht="13.5" customHeight="1" x14ac:dyDescent="0.4">
      <c r="A124" s="482"/>
      <c r="B124" s="483"/>
      <c r="C124" s="483"/>
      <c r="D124" s="483"/>
      <c r="E124" s="483"/>
      <c r="F124" s="483"/>
      <c r="G124" s="483"/>
      <c r="H124" s="483"/>
      <c r="I124" s="483"/>
      <c r="J124" s="483"/>
      <c r="K124" s="483"/>
      <c r="L124" s="484"/>
      <c r="M124" s="476"/>
      <c r="N124" s="477"/>
      <c r="O124" s="477"/>
      <c r="P124" s="477"/>
      <c r="Q124" s="478"/>
      <c r="R124" s="488"/>
      <c r="S124" s="489"/>
      <c r="T124" s="490"/>
      <c r="U124" s="491"/>
      <c r="V124" s="492"/>
      <c r="W124" s="492"/>
      <c r="X124" s="492"/>
      <c r="Y124" s="493"/>
      <c r="Z124" s="265">
        <f t="shared" si="5"/>
        <v>0</v>
      </c>
      <c r="AA124" s="266"/>
      <c r="AB124" s="266"/>
      <c r="AC124" s="266"/>
      <c r="AD124" s="266"/>
      <c r="AE124" s="266"/>
      <c r="AF124" s="266"/>
      <c r="AG124" s="267"/>
      <c r="AH124" s="476"/>
      <c r="AI124" s="477"/>
      <c r="AJ124" s="477"/>
      <c r="AK124" s="477"/>
      <c r="AL124" s="478"/>
      <c r="AM124" s="265"/>
      <c r="AN124" s="266"/>
      <c r="AO124" s="266"/>
      <c r="AP124" s="266"/>
      <c r="AQ124" s="266"/>
      <c r="AR124" s="266"/>
      <c r="AS124" s="266"/>
      <c r="AT124" s="267"/>
      <c r="AU124" s="476"/>
      <c r="AV124" s="477"/>
      <c r="AW124" s="477"/>
      <c r="AX124" s="477"/>
      <c r="AY124" s="478"/>
      <c r="AZ124" s="265">
        <f t="shared" si="8"/>
        <v>0</v>
      </c>
      <c r="BA124" s="266"/>
      <c r="BB124" s="266"/>
      <c r="BC124" s="266"/>
      <c r="BD124" s="266"/>
      <c r="BE124" s="266"/>
      <c r="BF124" s="266"/>
      <c r="BG124" s="267"/>
      <c r="BH124" s="262">
        <f t="shared" si="6"/>
        <v>0</v>
      </c>
      <c r="BI124" s="263"/>
      <c r="BJ124" s="263"/>
      <c r="BK124" s="263"/>
      <c r="BL124" s="264"/>
      <c r="BM124" s="265">
        <f t="shared" si="7"/>
        <v>0</v>
      </c>
      <c r="BN124" s="266"/>
      <c r="BO124" s="266"/>
      <c r="BP124" s="266"/>
      <c r="BQ124" s="266"/>
      <c r="BR124" s="266"/>
      <c r="BS124" s="266"/>
      <c r="BT124" s="267"/>
      <c r="BU124" s="479"/>
      <c r="BV124" s="480"/>
      <c r="BW124" s="480"/>
      <c r="BX124" s="480"/>
      <c r="BY124" s="480"/>
      <c r="BZ124" s="481"/>
    </row>
    <row r="125" spans="1:78" ht="13.5" customHeight="1" x14ac:dyDescent="0.4">
      <c r="A125" s="485"/>
      <c r="B125" s="486"/>
      <c r="C125" s="486"/>
      <c r="D125" s="486"/>
      <c r="E125" s="486"/>
      <c r="F125" s="486"/>
      <c r="G125" s="486"/>
      <c r="H125" s="486"/>
      <c r="I125" s="486"/>
      <c r="J125" s="486"/>
      <c r="K125" s="486"/>
      <c r="L125" s="487"/>
      <c r="M125" s="473"/>
      <c r="N125" s="474"/>
      <c r="O125" s="474"/>
      <c r="P125" s="474"/>
      <c r="Q125" s="475"/>
      <c r="R125" s="500"/>
      <c r="S125" s="501"/>
      <c r="T125" s="502"/>
      <c r="U125" s="497"/>
      <c r="V125" s="498"/>
      <c r="W125" s="498"/>
      <c r="X125" s="498"/>
      <c r="Y125" s="499"/>
      <c r="Z125" s="280">
        <f t="shared" si="5"/>
        <v>0</v>
      </c>
      <c r="AA125" s="281"/>
      <c r="AB125" s="281"/>
      <c r="AC125" s="281"/>
      <c r="AD125" s="281"/>
      <c r="AE125" s="281"/>
      <c r="AF125" s="281"/>
      <c r="AG125" s="282"/>
      <c r="AH125" s="473"/>
      <c r="AI125" s="474"/>
      <c r="AJ125" s="474"/>
      <c r="AK125" s="474"/>
      <c r="AL125" s="475"/>
      <c r="AM125" s="280"/>
      <c r="AN125" s="281"/>
      <c r="AO125" s="281"/>
      <c r="AP125" s="281"/>
      <c r="AQ125" s="281"/>
      <c r="AR125" s="281"/>
      <c r="AS125" s="281"/>
      <c r="AT125" s="282"/>
      <c r="AU125" s="473"/>
      <c r="AV125" s="474"/>
      <c r="AW125" s="474"/>
      <c r="AX125" s="474"/>
      <c r="AY125" s="475"/>
      <c r="AZ125" s="280">
        <f t="shared" si="8"/>
        <v>0</v>
      </c>
      <c r="BA125" s="281"/>
      <c r="BB125" s="281"/>
      <c r="BC125" s="281"/>
      <c r="BD125" s="281"/>
      <c r="BE125" s="281"/>
      <c r="BF125" s="281"/>
      <c r="BG125" s="282"/>
      <c r="BH125" s="271">
        <f t="shared" si="6"/>
        <v>0</v>
      </c>
      <c r="BI125" s="272"/>
      <c r="BJ125" s="272"/>
      <c r="BK125" s="272"/>
      <c r="BL125" s="273"/>
      <c r="BM125" s="280">
        <f t="shared" si="7"/>
        <v>0</v>
      </c>
      <c r="BN125" s="281"/>
      <c r="BO125" s="281"/>
      <c r="BP125" s="281"/>
      <c r="BQ125" s="281"/>
      <c r="BR125" s="281"/>
      <c r="BS125" s="281"/>
      <c r="BT125" s="282"/>
      <c r="BU125" s="479"/>
      <c r="BV125" s="480"/>
      <c r="BW125" s="480"/>
      <c r="BX125" s="480"/>
      <c r="BY125" s="480"/>
      <c r="BZ125" s="481"/>
    </row>
    <row r="126" spans="1:78" ht="13.5" customHeight="1" x14ac:dyDescent="0.4">
      <c r="A126" s="482"/>
      <c r="B126" s="483"/>
      <c r="C126" s="483"/>
      <c r="D126" s="483"/>
      <c r="E126" s="483"/>
      <c r="F126" s="483"/>
      <c r="G126" s="483"/>
      <c r="H126" s="483"/>
      <c r="I126" s="483"/>
      <c r="J126" s="483"/>
      <c r="K126" s="483"/>
      <c r="L126" s="484"/>
      <c r="M126" s="476"/>
      <c r="N126" s="477"/>
      <c r="O126" s="477"/>
      <c r="P126" s="477"/>
      <c r="Q126" s="478"/>
      <c r="R126" s="488"/>
      <c r="S126" s="489"/>
      <c r="T126" s="490"/>
      <c r="U126" s="491"/>
      <c r="V126" s="492"/>
      <c r="W126" s="492"/>
      <c r="X126" s="492"/>
      <c r="Y126" s="493"/>
      <c r="Z126" s="265">
        <f t="shared" si="5"/>
        <v>0</v>
      </c>
      <c r="AA126" s="266"/>
      <c r="AB126" s="266"/>
      <c r="AC126" s="266"/>
      <c r="AD126" s="266"/>
      <c r="AE126" s="266"/>
      <c r="AF126" s="266"/>
      <c r="AG126" s="267"/>
      <c r="AH126" s="476"/>
      <c r="AI126" s="477"/>
      <c r="AJ126" s="477"/>
      <c r="AK126" s="477"/>
      <c r="AL126" s="478"/>
      <c r="AM126" s="265"/>
      <c r="AN126" s="266"/>
      <c r="AO126" s="266"/>
      <c r="AP126" s="266"/>
      <c r="AQ126" s="266"/>
      <c r="AR126" s="266"/>
      <c r="AS126" s="266"/>
      <c r="AT126" s="267"/>
      <c r="AU126" s="476"/>
      <c r="AV126" s="477"/>
      <c r="AW126" s="477"/>
      <c r="AX126" s="477"/>
      <c r="AY126" s="478"/>
      <c r="AZ126" s="265">
        <f t="shared" si="8"/>
        <v>0</v>
      </c>
      <c r="BA126" s="266"/>
      <c r="BB126" s="266"/>
      <c r="BC126" s="266"/>
      <c r="BD126" s="266"/>
      <c r="BE126" s="266"/>
      <c r="BF126" s="266"/>
      <c r="BG126" s="267"/>
      <c r="BH126" s="262">
        <f t="shared" si="6"/>
        <v>0</v>
      </c>
      <c r="BI126" s="263"/>
      <c r="BJ126" s="263"/>
      <c r="BK126" s="263"/>
      <c r="BL126" s="264"/>
      <c r="BM126" s="265">
        <f t="shared" si="7"/>
        <v>0</v>
      </c>
      <c r="BN126" s="266"/>
      <c r="BO126" s="266"/>
      <c r="BP126" s="266"/>
      <c r="BQ126" s="266"/>
      <c r="BR126" s="266"/>
      <c r="BS126" s="266"/>
      <c r="BT126" s="267"/>
      <c r="BU126" s="479"/>
      <c r="BV126" s="480"/>
      <c r="BW126" s="480"/>
      <c r="BX126" s="480"/>
      <c r="BY126" s="480"/>
      <c r="BZ126" s="481"/>
    </row>
    <row r="127" spans="1:78" ht="13.5" customHeight="1" x14ac:dyDescent="0.4">
      <c r="A127" s="485"/>
      <c r="B127" s="486"/>
      <c r="C127" s="486"/>
      <c r="D127" s="486"/>
      <c r="E127" s="486"/>
      <c r="F127" s="486"/>
      <c r="G127" s="486"/>
      <c r="H127" s="486"/>
      <c r="I127" s="486"/>
      <c r="J127" s="486"/>
      <c r="K127" s="486"/>
      <c r="L127" s="487"/>
      <c r="M127" s="473"/>
      <c r="N127" s="474"/>
      <c r="O127" s="474"/>
      <c r="P127" s="474"/>
      <c r="Q127" s="475"/>
      <c r="R127" s="500"/>
      <c r="S127" s="501"/>
      <c r="T127" s="502"/>
      <c r="U127" s="497"/>
      <c r="V127" s="498"/>
      <c r="W127" s="498"/>
      <c r="X127" s="498"/>
      <c r="Y127" s="499"/>
      <c r="Z127" s="280">
        <f t="shared" si="5"/>
        <v>0</v>
      </c>
      <c r="AA127" s="281"/>
      <c r="AB127" s="281"/>
      <c r="AC127" s="281"/>
      <c r="AD127" s="281"/>
      <c r="AE127" s="281"/>
      <c r="AF127" s="281"/>
      <c r="AG127" s="282"/>
      <c r="AH127" s="473"/>
      <c r="AI127" s="474"/>
      <c r="AJ127" s="474"/>
      <c r="AK127" s="474"/>
      <c r="AL127" s="475"/>
      <c r="AM127" s="280"/>
      <c r="AN127" s="281"/>
      <c r="AO127" s="281"/>
      <c r="AP127" s="281"/>
      <c r="AQ127" s="281"/>
      <c r="AR127" s="281"/>
      <c r="AS127" s="281"/>
      <c r="AT127" s="282"/>
      <c r="AU127" s="473"/>
      <c r="AV127" s="474"/>
      <c r="AW127" s="474"/>
      <c r="AX127" s="474"/>
      <c r="AY127" s="475"/>
      <c r="AZ127" s="280">
        <f t="shared" si="8"/>
        <v>0</v>
      </c>
      <c r="BA127" s="281"/>
      <c r="BB127" s="281"/>
      <c r="BC127" s="281"/>
      <c r="BD127" s="281"/>
      <c r="BE127" s="281"/>
      <c r="BF127" s="281"/>
      <c r="BG127" s="282"/>
      <c r="BH127" s="271">
        <f t="shared" si="6"/>
        <v>0</v>
      </c>
      <c r="BI127" s="272"/>
      <c r="BJ127" s="272"/>
      <c r="BK127" s="272"/>
      <c r="BL127" s="273"/>
      <c r="BM127" s="280">
        <f t="shared" si="7"/>
        <v>0</v>
      </c>
      <c r="BN127" s="281"/>
      <c r="BO127" s="281"/>
      <c r="BP127" s="281"/>
      <c r="BQ127" s="281"/>
      <c r="BR127" s="281"/>
      <c r="BS127" s="281"/>
      <c r="BT127" s="282"/>
      <c r="BU127" s="479"/>
      <c r="BV127" s="480"/>
      <c r="BW127" s="480"/>
      <c r="BX127" s="480"/>
      <c r="BY127" s="480"/>
      <c r="BZ127" s="481"/>
    </row>
    <row r="128" spans="1:78" ht="13.5" customHeight="1" x14ac:dyDescent="0.4">
      <c r="A128" s="482"/>
      <c r="B128" s="483"/>
      <c r="C128" s="483"/>
      <c r="D128" s="483"/>
      <c r="E128" s="483"/>
      <c r="F128" s="483"/>
      <c r="G128" s="483"/>
      <c r="H128" s="483"/>
      <c r="I128" s="483"/>
      <c r="J128" s="483"/>
      <c r="K128" s="483"/>
      <c r="L128" s="484"/>
      <c r="M128" s="476"/>
      <c r="N128" s="477"/>
      <c r="O128" s="477"/>
      <c r="P128" s="477"/>
      <c r="Q128" s="478"/>
      <c r="R128" s="488"/>
      <c r="S128" s="489"/>
      <c r="T128" s="490"/>
      <c r="U128" s="491"/>
      <c r="V128" s="492"/>
      <c r="W128" s="492"/>
      <c r="X128" s="492"/>
      <c r="Y128" s="493"/>
      <c r="Z128" s="265">
        <f t="shared" si="5"/>
        <v>0</v>
      </c>
      <c r="AA128" s="266"/>
      <c r="AB128" s="266"/>
      <c r="AC128" s="266"/>
      <c r="AD128" s="266"/>
      <c r="AE128" s="266"/>
      <c r="AF128" s="266"/>
      <c r="AG128" s="267"/>
      <c r="AH128" s="476"/>
      <c r="AI128" s="477"/>
      <c r="AJ128" s="477"/>
      <c r="AK128" s="477"/>
      <c r="AL128" s="478"/>
      <c r="AM128" s="265"/>
      <c r="AN128" s="266"/>
      <c r="AO128" s="266"/>
      <c r="AP128" s="266"/>
      <c r="AQ128" s="266"/>
      <c r="AR128" s="266"/>
      <c r="AS128" s="266"/>
      <c r="AT128" s="267"/>
      <c r="AU128" s="476"/>
      <c r="AV128" s="477"/>
      <c r="AW128" s="477"/>
      <c r="AX128" s="477"/>
      <c r="AY128" s="478"/>
      <c r="AZ128" s="265">
        <f t="shared" si="8"/>
        <v>0</v>
      </c>
      <c r="BA128" s="266"/>
      <c r="BB128" s="266"/>
      <c r="BC128" s="266"/>
      <c r="BD128" s="266"/>
      <c r="BE128" s="266"/>
      <c r="BF128" s="266"/>
      <c r="BG128" s="267"/>
      <c r="BH128" s="262">
        <f t="shared" si="6"/>
        <v>0</v>
      </c>
      <c r="BI128" s="263"/>
      <c r="BJ128" s="263"/>
      <c r="BK128" s="263"/>
      <c r="BL128" s="264"/>
      <c r="BM128" s="265">
        <f t="shared" si="7"/>
        <v>0</v>
      </c>
      <c r="BN128" s="266"/>
      <c r="BO128" s="266"/>
      <c r="BP128" s="266"/>
      <c r="BQ128" s="266"/>
      <c r="BR128" s="266"/>
      <c r="BS128" s="266"/>
      <c r="BT128" s="267"/>
      <c r="BU128" s="479"/>
      <c r="BV128" s="480"/>
      <c r="BW128" s="480"/>
      <c r="BX128" s="480"/>
      <c r="BY128" s="480"/>
      <c r="BZ128" s="481"/>
    </row>
    <row r="129" spans="1:78" ht="13.5" customHeight="1" x14ac:dyDescent="0.4">
      <c r="A129" s="485"/>
      <c r="B129" s="486"/>
      <c r="C129" s="486"/>
      <c r="D129" s="486"/>
      <c r="E129" s="486"/>
      <c r="F129" s="486"/>
      <c r="G129" s="486"/>
      <c r="H129" s="486"/>
      <c r="I129" s="486"/>
      <c r="J129" s="486"/>
      <c r="K129" s="486"/>
      <c r="L129" s="487"/>
      <c r="M129" s="473"/>
      <c r="N129" s="474"/>
      <c r="O129" s="474"/>
      <c r="P129" s="474"/>
      <c r="Q129" s="475"/>
      <c r="R129" s="500"/>
      <c r="S129" s="501"/>
      <c r="T129" s="502"/>
      <c r="U129" s="497"/>
      <c r="V129" s="498"/>
      <c r="W129" s="498"/>
      <c r="X129" s="498"/>
      <c r="Y129" s="499"/>
      <c r="Z129" s="280">
        <f t="shared" si="5"/>
        <v>0</v>
      </c>
      <c r="AA129" s="281"/>
      <c r="AB129" s="281"/>
      <c r="AC129" s="281"/>
      <c r="AD129" s="281"/>
      <c r="AE129" s="281"/>
      <c r="AF129" s="281"/>
      <c r="AG129" s="282"/>
      <c r="AH129" s="473"/>
      <c r="AI129" s="474"/>
      <c r="AJ129" s="474"/>
      <c r="AK129" s="474"/>
      <c r="AL129" s="475"/>
      <c r="AM129" s="280"/>
      <c r="AN129" s="281"/>
      <c r="AO129" s="281"/>
      <c r="AP129" s="281"/>
      <c r="AQ129" s="281"/>
      <c r="AR129" s="281"/>
      <c r="AS129" s="281"/>
      <c r="AT129" s="282"/>
      <c r="AU129" s="473"/>
      <c r="AV129" s="474"/>
      <c r="AW129" s="474"/>
      <c r="AX129" s="474"/>
      <c r="AY129" s="475"/>
      <c r="AZ129" s="280">
        <f t="shared" si="8"/>
        <v>0</v>
      </c>
      <c r="BA129" s="281"/>
      <c r="BB129" s="281"/>
      <c r="BC129" s="281"/>
      <c r="BD129" s="281"/>
      <c r="BE129" s="281"/>
      <c r="BF129" s="281"/>
      <c r="BG129" s="282"/>
      <c r="BH129" s="271">
        <f t="shared" si="6"/>
        <v>0</v>
      </c>
      <c r="BI129" s="272"/>
      <c r="BJ129" s="272"/>
      <c r="BK129" s="272"/>
      <c r="BL129" s="273"/>
      <c r="BM129" s="280">
        <f t="shared" si="7"/>
        <v>0</v>
      </c>
      <c r="BN129" s="281"/>
      <c r="BO129" s="281"/>
      <c r="BP129" s="281"/>
      <c r="BQ129" s="281"/>
      <c r="BR129" s="281"/>
      <c r="BS129" s="281"/>
      <c r="BT129" s="282"/>
      <c r="BU129" s="479"/>
      <c r="BV129" s="480"/>
      <c r="BW129" s="480"/>
      <c r="BX129" s="480"/>
      <c r="BY129" s="480"/>
      <c r="BZ129" s="481"/>
    </row>
    <row r="130" spans="1:78" ht="13.5" customHeight="1" x14ac:dyDescent="0.4">
      <c r="A130" s="482"/>
      <c r="B130" s="483"/>
      <c r="C130" s="483"/>
      <c r="D130" s="483"/>
      <c r="E130" s="483"/>
      <c r="F130" s="483"/>
      <c r="G130" s="483"/>
      <c r="H130" s="483"/>
      <c r="I130" s="483"/>
      <c r="J130" s="483"/>
      <c r="K130" s="483"/>
      <c r="L130" s="484"/>
      <c r="M130" s="476"/>
      <c r="N130" s="477"/>
      <c r="O130" s="477"/>
      <c r="P130" s="477"/>
      <c r="Q130" s="478"/>
      <c r="R130" s="488"/>
      <c r="S130" s="489"/>
      <c r="T130" s="490"/>
      <c r="U130" s="491"/>
      <c r="V130" s="492"/>
      <c r="W130" s="492"/>
      <c r="X130" s="492"/>
      <c r="Y130" s="493"/>
      <c r="Z130" s="265">
        <f t="shared" si="5"/>
        <v>0</v>
      </c>
      <c r="AA130" s="266"/>
      <c r="AB130" s="266"/>
      <c r="AC130" s="266"/>
      <c r="AD130" s="266"/>
      <c r="AE130" s="266"/>
      <c r="AF130" s="266"/>
      <c r="AG130" s="267"/>
      <c r="AH130" s="476"/>
      <c r="AI130" s="477"/>
      <c r="AJ130" s="477"/>
      <c r="AK130" s="477"/>
      <c r="AL130" s="478"/>
      <c r="AM130" s="265"/>
      <c r="AN130" s="266"/>
      <c r="AO130" s="266"/>
      <c r="AP130" s="266"/>
      <c r="AQ130" s="266"/>
      <c r="AR130" s="266"/>
      <c r="AS130" s="266"/>
      <c r="AT130" s="267"/>
      <c r="AU130" s="476"/>
      <c r="AV130" s="477"/>
      <c r="AW130" s="477"/>
      <c r="AX130" s="477"/>
      <c r="AY130" s="478"/>
      <c r="AZ130" s="265">
        <f t="shared" si="8"/>
        <v>0</v>
      </c>
      <c r="BA130" s="266"/>
      <c r="BB130" s="266"/>
      <c r="BC130" s="266"/>
      <c r="BD130" s="266"/>
      <c r="BE130" s="266"/>
      <c r="BF130" s="266"/>
      <c r="BG130" s="267"/>
      <c r="BH130" s="262">
        <f t="shared" si="6"/>
        <v>0</v>
      </c>
      <c r="BI130" s="263"/>
      <c r="BJ130" s="263"/>
      <c r="BK130" s="263"/>
      <c r="BL130" s="264"/>
      <c r="BM130" s="265">
        <f t="shared" si="7"/>
        <v>0</v>
      </c>
      <c r="BN130" s="266"/>
      <c r="BO130" s="266"/>
      <c r="BP130" s="266"/>
      <c r="BQ130" s="266"/>
      <c r="BR130" s="266"/>
      <c r="BS130" s="266"/>
      <c r="BT130" s="267"/>
      <c r="BU130" s="479"/>
      <c r="BV130" s="480"/>
      <c r="BW130" s="480"/>
      <c r="BX130" s="480"/>
      <c r="BY130" s="480"/>
      <c r="BZ130" s="481"/>
    </row>
    <row r="131" spans="1:78" ht="13.5" customHeight="1" x14ac:dyDescent="0.4">
      <c r="A131" s="485"/>
      <c r="B131" s="486"/>
      <c r="C131" s="486"/>
      <c r="D131" s="486"/>
      <c r="E131" s="486"/>
      <c r="F131" s="486"/>
      <c r="G131" s="486"/>
      <c r="H131" s="486"/>
      <c r="I131" s="486"/>
      <c r="J131" s="486"/>
      <c r="K131" s="486"/>
      <c r="L131" s="487"/>
      <c r="M131" s="473"/>
      <c r="N131" s="474"/>
      <c r="O131" s="474"/>
      <c r="P131" s="474"/>
      <c r="Q131" s="475"/>
      <c r="R131" s="500"/>
      <c r="S131" s="501"/>
      <c r="T131" s="502"/>
      <c r="U131" s="497"/>
      <c r="V131" s="498"/>
      <c r="W131" s="498"/>
      <c r="X131" s="498"/>
      <c r="Y131" s="499"/>
      <c r="Z131" s="280">
        <f t="shared" si="5"/>
        <v>0</v>
      </c>
      <c r="AA131" s="281"/>
      <c r="AB131" s="281"/>
      <c r="AC131" s="281"/>
      <c r="AD131" s="281"/>
      <c r="AE131" s="281"/>
      <c r="AF131" s="281"/>
      <c r="AG131" s="282"/>
      <c r="AH131" s="473"/>
      <c r="AI131" s="474"/>
      <c r="AJ131" s="474"/>
      <c r="AK131" s="474"/>
      <c r="AL131" s="475"/>
      <c r="AM131" s="280"/>
      <c r="AN131" s="281"/>
      <c r="AO131" s="281"/>
      <c r="AP131" s="281"/>
      <c r="AQ131" s="281"/>
      <c r="AR131" s="281"/>
      <c r="AS131" s="281"/>
      <c r="AT131" s="282"/>
      <c r="AU131" s="473"/>
      <c r="AV131" s="474"/>
      <c r="AW131" s="474"/>
      <c r="AX131" s="474"/>
      <c r="AY131" s="475"/>
      <c r="AZ131" s="280">
        <f t="shared" si="8"/>
        <v>0</v>
      </c>
      <c r="BA131" s="281"/>
      <c r="BB131" s="281"/>
      <c r="BC131" s="281"/>
      <c r="BD131" s="281"/>
      <c r="BE131" s="281"/>
      <c r="BF131" s="281"/>
      <c r="BG131" s="282"/>
      <c r="BH131" s="271">
        <f t="shared" si="6"/>
        <v>0</v>
      </c>
      <c r="BI131" s="272"/>
      <c r="BJ131" s="272"/>
      <c r="BK131" s="272"/>
      <c r="BL131" s="273"/>
      <c r="BM131" s="280">
        <f t="shared" si="7"/>
        <v>0</v>
      </c>
      <c r="BN131" s="281"/>
      <c r="BO131" s="281"/>
      <c r="BP131" s="281"/>
      <c r="BQ131" s="281"/>
      <c r="BR131" s="281"/>
      <c r="BS131" s="281"/>
      <c r="BT131" s="282"/>
      <c r="BU131" s="479"/>
      <c r="BV131" s="480"/>
      <c r="BW131" s="480"/>
      <c r="BX131" s="480"/>
      <c r="BY131" s="480"/>
      <c r="BZ131" s="481"/>
    </row>
    <row r="132" spans="1:78" ht="13.5" customHeight="1" x14ac:dyDescent="0.4">
      <c r="A132" s="482"/>
      <c r="B132" s="483"/>
      <c r="C132" s="483"/>
      <c r="D132" s="483"/>
      <c r="E132" s="483"/>
      <c r="F132" s="483"/>
      <c r="G132" s="483"/>
      <c r="H132" s="483"/>
      <c r="I132" s="483"/>
      <c r="J132" s="483"/>
      <c r="K132" s="483"/>
      <c r="L132" s="484"/>
      <c r="M132" s="476"/>
      <c r="N132" s="477"/>
      <c r="O132" s="477"/>
      <c r="P132" s="477"/>
      <c r="Q132" s="478"/>
      <c r="R132" s="488"/>
      <c r="S132" s="489"/>
      <c r="T132" s="490"/>
      <c r="U132" s="491"/>
      <c r="V132" s="492"/>
      <c r="W132" s="492"/>
      <c r="X132" s="492"/>
      <c r="Y132" s="493"/>
      <c r="Z132" s="265">
        <f t="shared" si="5"/>
        <v>0</v>
      </c>
      <c r="AA132" s="266"/>
      <c r="AB132" s="266"/>
      <c r="AC132" s="266"/>
      <c r="AD132" s="266"/>
      <c r="AE132" s="266"/>
      <c r="AF132" s="266"/>
      <c r="AG132" s="267"/>
      <c r="AH132" s="476"/>
      <c r="AI132" s="477"/>
      <c r="AJ132" s="477"/>
      <c r="AK132" s="477"/>
      <c r="AL132" s="478"/>
      <c r="AM132" s="265"/>
      <c r="AN132" s="266"/>
      <c r="AO132" s="266"/>
      <c r="AP132" s="266"/>
      <c r="AQ132" s="266"/>
      <c r="AR132" s="266"/>
      <c r="AS132" s="266"/>
      <c r="AT132" s="267"/>
      <c r="AU132" s="476"/>
      <c r="AV132" s="477"/>
      <c r="AW132" s="477"/>
      <c r="AX132" s="477"/>
      <c r="AY132" s="478"/>
      <c r="AZ132" s="265">
        <f t="shared" si="8"/>
        <v>0</v>
      </c>
      <c r="BA132" s="266"/>
      <c r="BB132" s="266"/>
      <c r="BC132" s="266"/>
      <c r="BD132" s="266"/>
      <c r="BE132" s="266"/>
      <c r="BF132" s="266"/>
      <c r="BG132" s="267"/>
      <c r="BH132" s="262">
        <f t="shared" si="6"/>
        <v>0</v>
      </c>
      <c r="BI132" s="263"/>
      <c r="BJ132" s="263"/>
      <c r="BK132" s="263"/>
      <c r="BL132" s="264"/>
      <c r="BM132" s="265">
        <f t="shared" si="7"/>
        <v>0</v>
      </c>
      <c r="BN132" s="266"/>
      <c r="BO132" s="266"/>
      <c r="BP132" s="266"/>
      <c r="BQ132" s="266"/>
      <c r="BR132" s="266"/>
      <c r="BS132" s="266"/>
      <c r="BT132" s="267"/>
      <c r="BU132" s="479"/>
      <c r="BV132" s="480"/>
      <c r="BW132" s="480"/>
      <c r="BX132" s="480"/>
      <c r="BY132" s="480"/>
      <c r="BZ132" s="481"/>
    </row>
    <row r="133" spans="1:78" ht="13.5" customHeight="1" x14ac:dyDescent="0.4">
      <c r="A133" s="485"/>
      <c r="B133" s="486"/>
      <c r="C133" s="486"/>
      <c r="D133" s="486"/>
      <c r="E133" s="486"/>
      <c r="F133" s="486"/>
      <c r="G133" s="486"/>
      <c r="H133" s="486"/>
      <c r="I133" s="486"/>
      <c r="J133" s="486"/>
      <c r="K133" s="486"/>
      <c r="L133" s="487"/>
      <c r="M133" s="473"/>
      <c r="N133" s="474"/>
      <c r="O133" s="474"/>
      <c r="P133" s="474"/>
      <c r="Q133" s="475"/>
      <c r="R133" s="494"/>
      <c r="S133" s="495"/>
      <c r="T133" s="496"/>
      <c r="U133" s="497"/>
      <c r="V133" s="498"/>
      <c r="W133" s="498"/>
      <c r="X133" s="498"/>
      <c r="Y133" s="499"/>
      <c r="Z133" s="280">
        <f t="shared" si="5"/>
        <v>0</v>
      </c>
      <c r="AA133" s="281"/>
      <c r="AB133" s="281"/>
      <c r="AC133" s="281"/>
      <c r="AD133" s="281"/>
      <c r="AE133" s="281"/>
      <c r="AF133" s="281"/>
      <c r="AG133" s="282"/>
      <c r="AH133" s="473"/>
      <c r="AI133" s="474"/>
      <c r="AJ133" s="474"/>
      <c r="AK133" s="474"/>
      <c r="AL133" s="475"/>
      <c r="AM133" s="280"/>
      <c r="AN133" s="281"/>
      <c r="AO133" s="281"/>
      <c r="AP133" s="281"/>
      <c r="AQ133" s="281"/>
      <c r="AR133" s="281"/>
      <c r="AS133" s="281"/>
      <c r="AT133" s="282"/>
      <c r="AU133" s="473"/>
      <c r="AV133" s="474"/>
      <c r="AW133" s="474"/>
      <c r="AX133" s="474"/>
      <c r="AY133" s="475"/>
      <c r="AZ133" s="280">
        <f t="shared" si="8"/>
        <v>0</v>
      </c>
      <c r="BA133" s="281"/>
      <c r="BB133" s="281"/>
      <c r="BC133" s="281"/>
      <c r="BD133" s="281"/>
      <c r="BE133" s="281"/>
      <c r="BF133" s="281"/>
      <c r="BG133" s="282"/>
      <c r="BH133" s="271">
        <f t="shared" si="6"/>
        <v>0</v>
      </c>
      <c r="BI133" s="272"/>
      <c r="BJ133" s="272"/>
      <c r="BK133" s="272"/>
      <c r="BL133" s="273"/>
      <c r="BM133" s="280">
        <f t="shared" si="7"/>
        <v>0</v>
      </c>
      <c r="BN133" s="281"/>
      <c r="BO133" s="281"/>
      <c r="BP133" s="281"/>
      <c r="BQ133" s="281"/>
      <c r="BR133" s="281"/>
      <c r="BS133" s="281"/>
      <c r="BT133" s="282"/>
      <c r="BU133" s="479"/>
      <c r="BV133" s="480"/>
      <c r="BW133" s="480"/>
      <c r="BX133" s="480"/>
      <c r="BY133" s="480"/>
      <c r="BZ133" s="481"/>
    </row>
    <row r="134" spans="1:78" ht="13.5" customHeight="1" x14ac:dyDescent="0.4">
      <c r="A134" s="482"/>
      <c r="B134" s="483"/>
      <c r="C134" s="483"/>
      <c r="D134" s="483"/>
      <c r="E134" s="483"/>
      <c r="F134" s="483"/>
      <c r="G134" s="483"/>
      <c r="H134" s="483"/>
      <c r="I134" s="483"/>
      <c r="J134" s="483"/>
      <c r="K134" s="483"/>
      <c r="L134" s="484"/>
      <c r="M134" s="476"/>
      <c r="N134" s="477"/>
      <c r="O134" s="477"/>
      <c r="P134" s="477"/>
      <c r="Q134" s="478"/>
      <c r="R134" s="488"/>
      <c r="S134" s="489"/>
      <c r="T134" s="490"/>
      <c r="U134" s="491"/>
      <c r="V134" s="492"/>
      <c r="W134" s="492"/>
      <c r="X134" s="492"/>
      <c r="Y134" s="493"/>
      <c r="Z134" s="265">
        <f t="shared" si="5"/>
        <v>0</v>
      </c>
      <c r="AA134" s="266"/>
      <c r="AB134" s="266"/>
      <c r="AC134" s="266"/>
      <c r="AD134" s="266"/>
      <c r="AE134" s="266"/>
      <c r="AF134" s="266"/>
      <c r="AG134" s="267"/>
      <c r="AH134" s="476"/>
      <c r="AI134" s="477"/>
      <c r="AJ134" s="477"/>
      <c r="AK134" s="477"/>
      <c r="AL134" s="478"/>
      <c r="AM134" s="265">
        <f t="shared" ref="AM134:AM163" si="9">U134*AH134</f>
        <v>0</v>
      </c>
      <c r="AN134" s="266"/>
      <c r="AO134" s="266"/>
      <c r="AP134" s="266"/>
      <c r="AQ134" s="266"/>
      <c r="AR134" s="266"/>
      <c r="AS134" s="266"/>
      <c r="AT134" s="267"/>
      <c r="AU134" s="476"/>
      <c r="AV134" s="477"/>
      <c r="AW134" s="477"/>
      <c r="AX134" s="477"/>
      <c r="AY134" s="478"/>
      <c r="AZ134" s="265">
        <f t="shared" si="8"/>
        <v>0</v>
      </c>
      <c r="BA134" s="266"/>
      <c r="BB134" s="266"/>
      <c r="BC134" s="266"/>
      <c r="BD134" s="266"/>
      <c r="BE134" s="266"/>
      <c r="BF134" s="266"/>
      <c r="BG134" s="267"/>
      <c r="BH134" s="262">
        <f t="shared" si="6"/>
        <v>0</v>
      </c>
      <c r="BI134" s="263"/>
      <c r="BJ134" s="263"/>
      <c r="BK134" s="263"/>
      <c r="BL134" s="264"/>
      <c r="BM134" s="265"/>
      <c r="BN134" s="266"/>
      <c r="BO134" s="266"/>
      <c r="BP134" s="266"/>
      <c r="BQ134" s="266"/>
      <c r="BR134" s="266"/>
      <c r="BS134" s="266"/>
      <c r="BT134" s="267"/>
      <c r="BU134" s="479"/>
      <c r="BV134" s="480"/>
      <c r="BW134" s="480"/>
      <c r="BX134" s="480"/>
      <c r="BY134" s="480"/>
      <c r="BZ134" s="481"/>
    </row>
    <row r="135" spans="1:78" ht="13.5" customHeight="1" x14ac:dyDescent="0.4">
      <c r="A135" s="485"/>
      <c r="B135" s="486"/>
      <c r="C135" s="486"/>
      <c r="D135" s="486"/>
      <c r="E135" s="486"/>
      <c r="F135" s="486"/>
      <c r="G135" s="486"/>
      <c r="H135" s="486"/>
      <c r="I135" s="486"/>
      <c r="J135" s="486"/>
      <c r="K135" s="486"/>
      <c r="L135" s="487"/>
      <c r="M135" s="473"/>
      <c r="N135" s="474"/>
      <c r="O135" s="474"/>
      <c r="P135" s="474"/>
      <c r="Q135" s="475"/>
      <c r="R135" s="500"/>
      <c r="S135" s="501"/>
      <c r="T135" s="502"/>
      <c r="U135" s="497"/>
      <c r="V135" s="498"/>
      <c r="W135" s="498"/>
      <c r="X135" s="498"/>
      <c r="Y135" s="499"/>
      <c r="Z135" s="280">
        <f t="shared" si="5"/>
        <v>0</v>
      </c>
      <c r="AA135" s="281"/>
      <c r="AB135" s="281"/>
      <c r="AC135" s="281"/>
      <c r="AD135" s="281"/>
      <c r="AE135" s="281"/>
      <c r="AF135" s="281"/>
      <c r="AG135" s="282"/>
      <c r="AH135" s="473"/>
      <c r="AI135" s="474"/>
      <c r="AJ135" s="474"/>
      <c r="AK135" s="474"/>
      <c r="AL135" s="475"/>
      <c r="AM135" s="280">
        <f t="shared" si="9"/>
        <v>0</v>
      </c>
      <c r="AN135" s="281"/>
      <c r="AO135" s="281"/>
      <c r="AP135" s="281"/>
      <c r="AQ135" s="281"/>
      <c r="AR135" s="281"/>
      <c r="AS135" s="281"/>
      <c r="AT135" s="282"/>
      <c r="AU135" s="473"/>
      <c r="AV135" s="474"/>
      <c r="AW135" s="474"/>
      <c r="AX135" s="474"/>
      <c r="AY135" s="475"/>
      <c r="AZ135" s="280">
        <f t="shared" si="8"/>
        <v>0</v>
      </c>
      <c r="BA135" s="281"/>
      <c r="BB135" s="281"/>
      <c r="BC135" s="281"/>
      <c r="BD135" s="281"/>
      <c r="BE135" s="281"/>
      <c r="BF135" s="281"/>
      <c r="BG135" s="282"/>
      <c r="BH135" s="271">
        <f t="shared" si="6"/>
        <v>0</v>
      </c>
      <c r="BI135" s="272"/>
      <c r="BJ135" s="272"/>
      <c r="BK135" s="272"/>
      <c r="BL135" s="273"/>
      <c r="BM135" s="280"/>
      <c r="BN135" s="281"/>
      <c r="BO135" s="281"/>
      <c r="BP135" s="281"/>
      <c r="BQ135" s="281"/>
      <c r="BR135" s="281"/>
      <c r="BS135" s="281"/>
      <c r="BT135" s="282"/>
      <c r="BU135" s="479"/>
      <c r="BV135" s="480"/>
      <c r="BW135" s="480"/>
      <c r="BX135" s="480"/>
      <c r="BY135" s="480"/>
      <c r="BZ135" s="481"/>
    </row>
    <row r="136" spans="1:78" ht="13.5" customHeight="1" x14ac:dyDescent="0.4">
      <c r="A136" s="482"/>
      <c r="B136" s="483"/>
      <c r="C136" s="483"/>
      <c r="D136" s="483"/>
      <c r="E136" s="483"/>
      <c r="F136" s="483"/>
      <c r="G136" s="483"/>
      <c r="H136" s="483"/>
      <c r="I136" s="483"/>
      <c r="J136" s="483"/>
      <c r="K136" s="483"/>
      <c r="L136" s="484"/>
      <c r="M136" s="476"/>
      <c r="N136" s="477"/>
      <c r="O136" s="477"/>
      <c r="P136" s="477"/>
      <c r="Q136" s="478"/>
      <c r="R136" s="488"/>
      <c r="S136" s="489"/>
      <c r="T136" s="490"/>
      <c r="U136" s="491"/>
      <c r="V136" s="492"/>
      <c r="W136" s="492"/>
      <c r="X136" s="492"/>
      <c r="Y136" s="493"/>
      <c r="Z136" s="265">
        <f t="shared" ref="Z136:Z163" si="10">M136*U136</f>
        <v>0</v>
      </c>
      <c r="AA136" s="266"/>
      <c r="AB136" s="266"/>
      <c r="AC136" s="266"/>
      <c r="AD136" s="266"/>
      <c r="AE136" s="266"/>
      <c r="AF136" s="266"/>
      <c r="AG136" s="267"/>
      <c r="AH136" s="476"/>
      <c r="AI136" s="477"/>
      <c r="AJ136" s="477"/>
      <c r="AK136" s="477"/>
      <c r="AL136" s="478"/>
      <c r="AM136" s="265">
        <f t="shared" si="9"/>
        <v>0</v>
      </c>
      <c r="AN136" s="266"/>
      <c r="AO136" s="266"/>
      <c r="AP136" s="266"/>
      <c r="AQ136" s="266"/>
      <c r="AR136" s="266"/>
      <c r="AS136" s="266"/>
      <c r="AT136" s="267"/>
      <c r="AU136" s="476"/>
      <c r="AV136" s="477"/>
      <c r="AW136" s="477"/>
      <c r="AX136" s="477"/>
      <c r="AY136" s="478"/>
      <c r="AZ136" s="265">
        <f t="shared" si="8"/>
        <v>0</v>
      </c>
      <c r="BA136" s="266"/>
      <c r="BB136" s="266"/>
      <c r="BC136" s="266"/>
      <c r="BD136" s="266"/>
      <c r="BE136" s="266"/>
      <c r="BF136" s="266"/>
      <c r="BG136" s="267"/>
      <c r="BH136" s="262">
        <f t="shared" ref="BH136:BH163" si="11">AH136-AU136</f>
        <v>0</v>
      </c>
      <c r="BI136" s="263"/>
      <c r="BJ136" s="263"/>
      <c r="BK136" s="263"/>
      <c r="BL136" s="264"/>
      <c r="BM136" s="265">
        <f>U136*BH134</f>
        <v>0</v>
      </c>
      <c r="BN136" s="266"/>
      <c r="BO136" s="266"/>
      <c r="BP136" s="266"/>
      <c r="BQ136" s="266"/>
      <c r="BR136" s="266"/>
      <c r="BS136" s="266"/>
      <c r="BT136" s="267"/>
      <c r="BU136" s="479"/>
      <c r="BV136" s="480"/>
      <c r="BW136" s="480"/>
      <c r="BX136" s="480"/>
      <c r="BY136" s="480"/>
      <c r="BZ136" s="481"/>
    </row>
    <row r="137" spans="1:78" ht="13.5" customHeight="1" x14ac:dyDescent="0.4">
      <c r="A137" s="485"/>
      <c r="B137" s="486"/>
      <c r="C137" s="486"/>
      <c r="D137" s="486"/>
      <c r="E137" s="486"/>
      <c r="F137" s="486"/>
      <c r="G137" s="486"/>
      <c r="H137" s="486"/>
      <c r="I137" s="486"/>
      <c r="J137" s="486"/>
      <c r="K137" s="486"/>
      <c r="L137" s="487"/>
      <c r="M137" s="473"/>
      <c r="N137" s="474"/>
      <c r="O137" s="474"/>
      <c r="P137" s="474"/>
      <c r="Q137" s="475"/>
      <c r="R137" s="500"/>
      <c r="S137" s="501"/>
      <c r="T137" s="502"/>
      <c r="U137" s="497"/>
      <c r="V137" s="498"/>
      <c r="W137" s="498"/>
      <c r="X137" s="498"/>
      <c r="Y137" s="499"/>
      <c r="Z137" s="280">
        <f t="shared" si="10"/>
        <v>0</v>
      </c>
      <c r="AA137" s="281"/>
      <c r="AB137" s="281"/>
      <c r="AC137" s="281"/>
      <c r="AD137" s="281"/>
      <c r="AE137" s="281"/>
      <c r="AF137" s="281"/>
      <c r="AG137" s="282"/>
      <c r="AH137" s="473"/>
      <c r="AI137" s="474"/>
      <c r="AJ137" s="474"/>
      <c r="AK137" s="474"/>
      <c r="AL137" s="475"/>
      <c r="AM137" s="280">
        <f t="shared" si="9"/>
        <v>0</v>
      </c>
      <c r="AN137" s="281"/>
      <c r="AO137" s="281"/>
      <c r="AP137" s="281"/>
      <c r="AQ137" s="281"/>
      <c r="AR137" s="281"/>
      <c r="AS137" s="281"/>
      <c r="AT137" s="282"/>
      <c r="AU137" s="473"/>
      <c r="AV137" s="474"/>
      <c r="AW137" s="474"/>
      <c r="AX137" s="474"/>
      <c r="AY137" s="475"/>
      <c r="AZ137" s="280">
        <f t="shared" si="8"/>
        <v>0</v>
      </c>
      <c r="BA137" s="281"/>
      <c r="BB137" s="281"/>
      <c r="BC137" s="281"/>
      <c r="BD137" s="281"/>
      <c r="BE137" s="281"/>
      <c r="BF137" s="281"/>
      <c r="BG137" s="282"/>
      <c r="BH137" s="271">
        <f t="shared" si="11"/>
        <v>0</v>
      </c>
      <c r="BI137" s="272"/>
      <c r="BJ137" s="272"/>
      <c r="BK137" s="272"/>
      <c r="BL137" s="273"/>
      <c r="BM137" s="280"/>
      <c r="BN137" s="281"/>
      <c r="BO137" s="281"/>
      <c r="BP137" s="281"/>
      <c r="BQ137" s="281"/>
      <c r="BR137" s="281"/>
      <c r="BS137" s="281"/>
      <c r="BT137" s="282"/>
      <c r="BU137" s="479"/>
      <c r="BV137" s="480"/>
      <c r="BW137" s="480"/>
      <c r="BX137" s="480"/>
      <c r="BY137" s="480"/>
      <c r="BZ137" s="481"/>
    </row>
    <row r="138" spans="1:78" ht="13.5" customHeight="1" x14ac:dyDescent="0.4">
      <c r="A138" s="482"/>
      <c r="B138" s="483"/>
      <c r="C138" s="483"/>
      <c r="D138" s="483"/>
      <c r="E138" s="483"/>
      <c r="F138" s="483"/>
      <c r="G138" s="483"/>
      <c r="H138" s="483"/>
      <c r="I138" s="483"/>
      <c r="J138" s="483"/>
      <c r="K138" s="483"/>
      <c r="L138" s="484"/>
      <c r="M138" s="476"/>
      <c r="N138" s="477"/>
      <c r="O138" s="477"/>
      <c r="P138" s="477"/>
      <c r="Q138" s="478"/>
      <c r="R138" s="488"/>
      <c r="S138" s="489"/>
      <c r="T138" s="490"/>
      <c r="U138" s="491"/>
      <c r="V138" s="492"/>
      <c r="W138" s="492"/>
      <c r="X138" s="492"/>
      <c r="Y138" s="493"/>
      <c r="Z138" s="265">
        <f t="shared" si="10"/>
        <v>0</v>
      </c>
      <c r="AA138" s="266"/>
      <c r="AB138" s="266"/>
      <c r="AC138" s="266"/>
      <c r="AD138" s="266"/>
      <c r="AE138" s="266"/>
      <c r="AF138" s="266"/>
      <c r="AG138" s="267"/>
      <c r="AH138" s="476"/>
      <c r="AI138" s="477"/>
      <c r="AJ138" s="477"/>
      <c r="AK138" s="477"/>
      <c r="AL138" s="478"/>
      <c r="AM138" s="265">
        <f t="shared" si="9"/>
        <v>0</v>
      </c>
      <c r="AN138" s="266"/>
      <c r="AO138" s="266"/>
      <c r="AP138" s="266"/>
      <c r="AQ138" s="266"/>
      <c r="AR138" s="266"/>
      <c r="AS138" s="266"/>
      <c r="AT138" s="267"/>
      <c r="AU138" s="476"/>
      <c r="AV138" s="477"/>
      <c r="AW138" s="477"/>
      <c r="AX138" s="477"/>
      <c r="AY138" s="478"/>
      <c r="AZ138" s="265">
        <f t="shared" si="8"/>
        <v>0</v>
      </c>
      <c r="BA138" s="266"/>
      <c r="BB138" s="266"/>
      <c r="BC138" s="266"/>
      <c r="BD138" s="266"/>
      <c r="BE138" s="266"/>
      <c r="BF138" s="266"/>
      <c r="BG138" s="267"/>
      <c r="BH138" s="262">
        <f t="shared" si="11"/>
        <v>0</v>
      </c>
      <c r="BI138" s="263"/>
      <c r="BJ138" s="263"/>
      <c r="BK138" s="263"/>
      <c r="BL138" s="264"/>
      <c r="BM138" s="265">
        <f t="shared" ref="BM138:BM163" si="12">U138*BH138</f>
        <v>0</v>
      </c>
      <c r="BN138" s="266"/>
      <c r="BO138" s="266"/>
      <c r="BP138" s="266"/>
      <c r="BQ138" s="266"/>
      <c r="BR138" s="266"/>
      <c r="BS138" s="266"/>
      <c r="BT138" s="267"/>
      <c r="BU138" s="479"/>
      <c r="BV138" s="480"/>
      <c r="BW138" s="480"/>
      <c r="BX138" s="480"/>
      <c r="BY138" s="480"/>
      <c r="BZ138" s="481"/>
    </row>
    <row r="139" spans="1:78" ht="13.5" customHeight="1" x14ac:dyDescent="0.4">
      <c r="A139" s="485"/>
      <c r="B139" s="486"/>
      <c r="C139" s="486"/>
      <c r="D139" s="486"/>
      <c r="E139" s="486"/>
      <c r="F139" s="486"/>
      <c r="G139" s="486"/>
      <c r="H139" s="486"/>
      <c r="I139" s="486"/>
      <c r="J139" s="486"/>
      <c r="K139" s="486"/>
      <c r="L139" s="487"/>
      <c r="M139" s="473"/>
      <c r="N139" s="474"/>
      <c r="O139" s="474"/>
      <c r="P139" s="474"/>
      <c r="Q139" s="475"/>
      <c r="R139" s="500"/>
      <c r="S139" s="501"/>
      <c r="T139" s="502"/>
      <c r="U139" s="497"/>
      <c r="V139" s="498"/>
      <c r="W139" s="498"/>
      <c r="X139" s="498"/>
      <c r="Y139" s="499"/>
      <c r="Z139" s="280">
        <f t="shared" si="10"/>
        <v>0</v>
      </c>
      <c r="AA139" s="281"/>
      <c r="AB139" s="281"/>
      <c r="AC139" s="281"/>
      <c r="AD139" s="281"/>
      <c r="AE139" s="281"/>
      <c r="AF139" s="281"/>
      <c r="AG139" s="282"/>
      <c r="AH139" s="473"/>
      <c r="AI139" s="474"/>
      <c r="AJ139" s="474"/>
      <c r="AK139" s="474"/>
      <c r="AL139" s="475"/>
      <c r="AM139" s="280">
        <f t="shared" si="9"/>
        <v>0</v>
      </c>
      <c r="AN139" s="281"/>
      <c r="AO139" s="281"/>
      <c r="AP139" s="281"/>
      <c r="AQ139" s="281"/>
      <c r="AR139" s="281"/>
      <c r="AS139" s="281"/>
      <c r="AT139" s="282"/>
      <c r="AU139" s="473"/>
      <c r="AV139" s="474"/>
      <c r="AW139" s="474"/>
      <c r="AX139" s="474"/>
      <c r="AY139" s="475"/>
      <c r="AZ139" s="280">
        <f t="shared" si="8"/>
        <v>0</v>
      </c>
      <c r="BA139" s="281"/>
      <c r="BB139" s="281"/>
      <c r="BC139" s="281"/>
      <c r="BD139" s="281"/>
      <c r="BE139" s="281"/>
      <c r="BF139" s="281"/>
      <c r="BG139" s="282"/>
      <c r="BH139" s="271">
        <f t="shared" si="11"/>
        <v>0</v>
      </c>
      <c r="BI139" s="272"/>
      <c r="BJ139" s="272"/>
      <c r="BK139" s="272"/>
      <c r="BL139" s="273"/>
      <c r="BM139" s="280">
        <f t="shared" si="12"/>
        <v>0</v>
      </c>
      <c r="BN139" s="281"/>
      <c r="BO139" s="281"/>
      <c r="BP139" s="281"/>
      <c r="BQ139" s="281"/>
      <c r="BR139" s="281"/>
      <c r="BS139" s="281"/>
      <c r="BT139" s="282"/>
      <c r="BU139" s="479"/>
      <c r="BV139" s="480"/>
      <c r="BW139" s="480"/>
      <c r="BX139" s="480"/>
      <c r="BY139" s="480"/>
      <c r="BZ139" s="481"/>
    </row>
    <row r="140" spans="1:78" ht="13.5" customHeight="1" x14ac:dyDescent="0.4">
      <c r="A140" s="482"/>
      <c r="B140" s="483"/>
      <c r="C140" s="483"/>
      <c r="D140" s="483"/>
      <c r="E140" s="483"/>
      <c r="F140" s="483"/>
      <c r="G140" s="483"/>
      <c r="H140" s="483"/>
      <c r="I140" s="483"/>
      <c r="J140" s="483"/>
      <c r="K140" s="483"/>
      <c r="L140" s="484"/>
      <c r="M140" s="476"/>
      <c r="N140" s="477"/>
      <c r="O140" s="477"/>
      <c r="P140" s="477"/>
      <c r="Q140" s="478"/>
      <c r="R140" s="488"/>
      <c r="S140" s="489"/>
      <c r="T140" s="490"/>
      <c r="U140" s="491"/>
      <c r="V140" s="492"/>
      <c r="W140" s="492"/>
      <c r="X140" s="492"/>
      <c r="Y140" s="493"/>
      <c r="Z140" s="265">
        <f t="shared" si="10"/>
        <v>0</v>
      </c>
      <c r="AA140" s="266"/>
      <c r="AB140" s="266"/>
      <c r="AC140" s="266"/>
      <c r="AD140" s="266"/>
      <c r="AE140" s="266"/>
      <c r="AF140" s="266"/>
      <c r="AG140" s="267"/>
      <c r="AH140" s="476"/>
      <c r="AI140" s="477"/>
      <c r="AJ140" s="477"/>
      <c r="AK140" s="477"/>
      <c r="AL140" s="478"/>
      <c r="AM140" s="265">
        <f t="shared" si="9"/>
        <v>0</v>
      </c>
      <c r="AN140" s="266"/>
      <c r="AO140" s="266"/>
      <c r="AP140" s="266"/>
      <c r="AQ140" s="266"/>
      <c r="AR140" s="266"/>
      <c r="AS140" s="266"/>
      <c r="AT140" s="267"/>
      <c r="AU140" s="476"/>
      <c r="AV140" s="477"/>
      <c r="AW140" s="477"/>
      <c r="AX140" s="477"/>
      <c r="AY140" s="478"/>
      <c r="AZ140" s="265">
        <f t="shared" si="8"/>
        <v>0</v>
      </c>
      <c r="BA140" s="266"/>
      <c r="BB140" s="266"/>
      <c r="BC140" s="266"/>
      <c r="BD140" s="266"/>
      <c r="BE140" s="266"/>
      <c r="BF140" s="266"/>
      <c r="BG140" s="267"/>
      <c r="BH140" s="262">
        <f t="shared" si="11"/>
        <v>0</v>
      </c>
      <c r="BI140" s="263"/>
      <c r="BJ140" s="263"/>
      <c r="BK140" s="263"/>
      <c r="BL140" s="264"/>
      <c r="BM140" s="265">
        <f t="shared" si="12"/>
        <v>0</v>
      </c>
      <c r="BN140" s="266"/>
      <c r="BO140" s="266"/>
      <c r="BP140" s="266"/>
      <c r="BQ140" s="266"/>
      <c r="BR140" s="266"/>
      <c r="BS140" s="266"/>
      <c r="BT140" s="267"/>
      <c r="BU140" s="479"/>
      <c r="BV140" s="480"/>
      <c r="BW140" s="480"/>
      <c r="BX140" s="480"/>
      <c r="BY140" s="480"/>
      <c r="BZ140" s="481"/>
    </row>
    <row r="141" spans="1:78" ht="13.5" customHeight="1" x14ac:dyDescent="0.4">
      <c r="A141" s="485"/>
      <c r="B141" s="486"/>
      <c r="C141" s="486"/>
      <c r="D141" s="486"/>
      <c r="E141" s="486"/>
      <c r="F141" s="486"/>
      <c r="G141" s="486"/>
      <c r="H141" s="486"/>
      <c r="I141" s="486"/>
      <c r="J141" s="486"/>
      <c r="K141" s="486"/>
      <c r="L141" s="487"/>
      <c r="M141" s="473"/>
      <c r="N141" s="474"/>
      <c r="O141" s="474"/>
      <c r="P141" s="474"/>
      <c r="Q141" s="475"/>
      <c r="R141" s="500"/>
      <c r="S141" s="501"/>
      <c r="T141" s="502"/>
      <c r="U141" s="497"/>
      <c r="V141" s="498"/>
      <c r="W141" s="498"/>
      <c r="X141" s="498"/>
      <c r="Y141" s="499"/>
      <c r="Z141" s="280">
        <f t="shared" si="10"/>
        <v>0</v>
      </c>
      <c r="AA141" s="281"/>
      <c r="AB141" s="281"/>
      <c r="AC141" s="281"/>
      <c r="AD141" s="281"/>
      <c r="AE141" s="281"/>
      <c r="AF141" s="281"/>
      <c r="AG141" s="282"/>
      <c r="AH141" s="473"/>
      <c r="AI141" s="474"/>
      <c r="AJ141" s="474"/>
      <c r="AK141" s="474"/>
      <c r="AL141" s="475"/>
      <c r="AM141" s="280">
        <f t="shared" si="9"/>
        <v>0</v>
      </c>
      <c r="AN141" s="281"/>
      <c r="AO141" s="281"/>
      <c r="AP141" s="281"/>
      <c r="AQ141" s="281"/>
      <c r="AR141" s="281"/>
      <c r="AS141" s="281"/>
      <c r="AT141" s="282"/>
      <c r="AU141" s="473"/>
      <c r="AV141" s="474"/>
      <c r="AW141" s="474"/>
      <c r="AX141" s="474"/>
      <c r="AY141" s="475"/>
      <c r="AZ141" s="280">
        <f t="shared" si="8"/>
        <v>0</v>
      </c>
      <c r="BA141" s="281"/>
      <c r="BB141" s="281"/>
      <c r="BC141" s="281"/>
      <c r="BD141" s="281"/>
      <c r="BE141" s="281"/>
      <c r="BF141" s="281"/>
      <c r="BG141" s="282"/>
      <c r="BH141" s="271">
        <f t="shared" si="11"/>
        <v>0</v>
      </c>
      <c r="BI141" s="272"/>
      <c r="BJ141" s="272"/>
      <c r="BK141" s="272"/>
      <c r="BL141" s="273"/>
      <c r="BM141" s="280">
        <f t="shared" si="12"/>
        <v>0</v>
      </c>
      <c r="BN141" s="281"/>
      <c r="BO141" s="281"/>
      <c r="BP141" s="281"/>
      <c r="BQ141" s="281"/>
      <c r="BR141" s="281"/>
      <c r="BS141" s="281"/>
      <c r="BT141" s="282"/>
      <c r="BU141" s="479"/>
      <c r="BV141" s="480"/>
      <c r="BW141" s="480"/>
      <c r="BX141" s="480"/>
      <c r="BY141" s="480"/>
      <c r="BZ141" s="481"/>
    </row>
    <row r="142" spans="1:78" ht="13.5" customHeight="1" x14ac:dyDescent="0.4">
      <c r="A142" s="482"/>
      <c r="B142" s="483"/>
      <c r="C142" s="483"/>
      <c r="D142" s="483"/>
      <c r="E142" s="483"/>
      <c r="F142" s="483"/>
      <c r="G142" s="483"/>
      <c r="H142" s="483"/>
      <c r="I142" s="483"/>
      <c r="J142" s="483"/>
      <c r="K142" s="483"/>
      <c r="L142" s="484"/>
      <c r="M142" s="476"/>
      <c r="N142" s="477"/>
      <c r="O142" s="477"/>
      <c r="P142" s="477"/>
      <c r="Q142" s="478"/>
      <c r="R142" s="488"/>
      <c r="S142" s="489"/>
      <c r="T142" s="490"/>
      <c r="U142" s="491"/>
      <c r="V142" s="492"/>
      <c r="W142" s="492"/>
      <c r="X142" s="492"/>
      <c r="Y142" s="493"/>
      <c r="Z142" s="265">
        <f t="shared" si="10"/>
        <v>0</v>
      </c>
      <c r="AA142" s="266"/>
      <c r="AB142" s="266"/>
      <c r="AC142" s="266"/>
      <c r="AD142" s="266"/>
      <c r="AE142" s="266"/>
      <c r="AF142" s="266"/>
      <c r="AG142" s="267"/>
      <c r="AH142" s="476"/>
      <c r="AI142" s="477"/>
      <c r="AJ142" s="477"/>
      <c r="AK142" s="477"/>
      <c r="AL142" s="478"/>
      <c r="AM142" s="265">
        <f t="shared" si="9"/>
        <v>0</v>
      </c>
      <c r="AN142" s="266"/>
      <c r="AO142" s="266"/>
      <c r="AP142" s="266"/>
      <c r="AQ142" s="266"/>
      <c r="AR142" s="266"/>
      <c r="AS142" s="266"/>
      <c r="AT142" s="267"/>
      <c r="AU142" s="476"/>
      <c r="AV142" s="477"/>
      <c r="AW142" s="477"/>
      <c r="AX142" s="477"/>
      <c r="AY142" s="478"/>
      <c r="AZ142" s="265">
        <f t="shared" si="8"/>
        <v>0</v>
      </c>
      <c r="BA142" s="266"/>
      <c r="BB142" s="266"/>
      <c r="BC142" s="266"/>
      <c r="BD142" s="266"/>
      <c r="BE142" s="266"/>
      <c r="BF142" s="266"/>
      <c r="BG142" s="267"/>
      <c r="BH142" s="262">
        <f t="shared" si="11"/>
        <v>0</v>
      </c>
      <c r="BI142" s="263"/>
      <c r="BJ142" s="263"/>
      <c r="BK142" s="263"/>
      <c r="BL142" s="264"/>
      <c r="BM142" s="265">
        <f t="shared" si="12"/>
        <v>0</v>
      </c>
      <c r="BN142" s="266"/>
      <c r="BO142" s="266"/>
      <c r="BP142" s="266"/>
      <c r="BQ142" s="266"/>
      <c r="BR142" s="266"/>
      <c r="BS142" s="266"/>
      <c r="BT142" s="267"/>
      <c r="BU142" s="479"/>
      <c r="BV142" s="480"/>
      <c r="BW142" s="480"/>
      <c r="BX142" s="480"/>
      <c r="BY142" s="480"/>
      <c r="BZ142" s="481"/>
    </row>
    <row r="143" spans="1:78" ht="13.5" customHeight="1" x14ac:dyDescent="0.4">
      <c r="A143" s="485"/>
      <c r="B143" s="486"/>
      <c r="C143" s="486"/>
      <c r="D143" s="486"/>
      <c r="E143" s="486"/>
      <c r="F143" s="486"/>
      <c r="G143" s="486"/>
      <c r="H143" s="486"/>
      <c r="I143" s="486"/>
      <c r="J143" s="486"/>
      <c r="K143" s="486"/>
      <c r="L143" s="487"/>
      <c r="M143" s="473"/>
      <c r="N143" s="474"/>
      <c r="O143" s="474"/>
      <c r="P143" s="474"/>
      <c r="Q143" s="475"/>
      <c r="R143" s="500"/>
      <c r="S143" s="501"/>
      <c r="T143" s="502"/>
      <c r="U143" s="497"/>
      <c r="V143" s="498"/>
      <c r="W143" s="498"/>
      <c r="X143" s="498"/>
      <c r="Y143" s="499"/>
      <c r="Z143" s="280">
        <f t="shared" si="10"/>
        <v>0</v>
      </c>
      <c r="AA143" s="281"/>
      <c r="AB143" s="281"/>
      <c r="AC143" s="281"/>
      <c r="AD143" s="281"/>
      <c r="AE143" s="281"/>
      <c r="AF143" s="281"/>
      <c r="AG143" s="282"/>
      <c r="AH143" s="473"/>
      <c r="AI143" s="474"/>
      <c r="AJ143" s="474"/>
      <c r="AK143" s="474"/>
      <c r="AL143" s="475"/>
      <c r="AM143" s="280">
        <f t="shared" si="9"/>
        <v>0</v>
      </c>
      <c r="AN143" s="281"/>
      <c r="AO143" s="281"/>
      <c r="AP143" s="281"/>
      <c r="AQ143" s="281"/>
      <c r="AR143" s="281"/>
      <c r="AS143" s="281"/>
      <c r="AT143" s="282"/>
      <c r="AU143" s="473"/>
      <c r="AV143" s="474"/>
      <c r="AW143" s="474"/>
      <c r="AX143" s="474"/>
      <c r="AY143" s="475"/>
      <c r="AZ143" s="280">
        <f t="shared" si="8"/>
        <v>0</v>
      </c>
      <c r="BA143" s="281"/>
      <c r="BB143" s="281"/>
      <c r="BC143" s="281"/>
      <c r="BD143" s="281"/>
      <c r="BE143" s="281"/>
      <c r="BF143" s="281"/>
      <c r="BG143" s="282"/>
      <c r="BH143" s="271">
        <f t="shared" si="11"/>
        <v>0</v>
      </c>
      <c r="BI143" s="272"/>
      <c r="BJ143" s="272"/>
      <c r="BK143" s="272"/>
      <c r="BL143" s="273"/>
      <c r="BM143" s="280">
        <f t="shared" si="12"/>
        <v>0</v>
      </c>
      <c r="BN143" s="281"/>
      <c r="BO143" s="281"/>
      <c r="BP143" s="281"/>
      <c r="BQ143" s="281"/>
      <c r="BR143" s="281"/>
      <c r="BS143" s="281"/>
      <c r="BT143" s="282"/>
      <c r="BU143" s="479"/>
      <c r="BV143" s="480"/>
      <c r="BW143" s="480"/>
      <c r="BX143" s="480"/>
      <c r="BY143" s="480"/>
      <c r="BZ143" s="481"/>
    </row>
    <row r="144" spans="1:78" ht="13.5" customHeight="1" x14ac:dyDescent="0.4">
      <c r="A144" s="482"/>
      <c r="B144" s="483"/>
      <c r="C144" s="483"/>
      <c r="D144" s="483"/>
      <c r="E144" s="483"/>
      <c r="F144" s="483"/>
      <c r="G144" s="483"/>
      <c r="H144" s="483"/>
      <c r="I144" s="483"/>
      <c r="J144" s="483"/>
      <c r="K144" s="483"/>
      <c r="L144" s="484"/>
      <c r="M144" s="476"/>
      <c r="N144" s="477"/>
      <c r="O144" s="477"/>
      <c r="P144" s="477"/>
      <c r="Q144" s="478"/>
      <c r="R144" s="488"/>
      <c r="S144" s="489"/>
      <c r="T144" s="490"/>
      <c r="U144" s="491"/>
      <c r="V144" s="492"/>
      <c r="W144" s="492"/>
      <c r="X144" s="492"/>
      <c r="Y144" s="493"/>
      <c r="Z144" s="265">
        <f t="shared" si="10"/>
        <v>0</v>
      </c>
      <c r="AA144" s="266"/>
      <c r="AB144" s="266"/>
      <c r="AC144" s="266"/>
      <c r="AD144" s="266"/>
      <c r="AE144" s="266"/>
      <c r="AF144" s="266"/>
      <c r="AG144" s="267"/>
      <c r="AH144" s="476"/>
      <c r="AI144" s="477"/>
      <c r="AJ144" s="477"/>
      <c r="AK144" s="477"/>
      <c r="AL144" s="478"/>
      <c r="AM144" s="265">
        <f t="shared" si="9"/>
        <v>0</v>
      </c>
      <c r="AN144" s="266"/>
      <c r="AO144" s="266"/>
      <c r="AP144" s="266"/>
      <c r="AQ144" s="266"/>
      <c r="AR144" s="266"/>
      <c r="AS144" s="266"/>
      <c r="AT144" s="267"/>
      <c r="AU144" s="476"/>
      <c r="AV144" s="477"/>
      <c r="AW144" s="477"/>
      <c r="AX144" s="477"/>
      <c r="AY144" s="478"/>
      <c r="AZ144" s="265">
        <f t="shared" si="8"/>
        <v>0</v>
      </c>
      <c r="BA144" s="266"/>
      <c r="BB144" s="266"/>
      <c r="BC144" s="266"/>
      <c r="BD144" s="266"/>
      <c r="BE144" s="266"/>
      <c r="BF144" s="266"/>
      <c r="BG144" s="267"/>
      <c r="BH144" s="262">
        <f t="shared" si="11"/>
        <v>0</v>
      </c>
      <c r="BI144" s="263"/>
      <c r="BJ144" s="263"/>
      <c r="BK144" s="263"/>
      <c r="BL144" s="264"/>
      <c r="BM144" s="265">
        <f t="shared" si="12"/>
        <v>0</v>
      </c>
      <c r="BN144" s="266"/>
      <c r="BO144" s="266"/>
      <c r="BP144" s="266"/>
      <c r="BQ144" s="266"/>
      <c r="BR144" s="266"/>
      <c r="BS144" s="266"/>
      <c r="BT144" s="267"/>
      <c r="BU144" s="479"/>
      <c r="BV144" s="480"/>
      <c r="BW144" s="480"/>
      <c r="BX144" s="480"/>
      <c r="BY144" s="480"/>
      <c r="BZ144" s="481"/>
    </row>
    <row r="145" spans="1:78" ht="13.5" customHeight="1" x14ac:dyDescent="0.4">
      <c r="A145" s="485"/>
      <c r="B145" s="486"/>
      <c r="C145" s="486"/>
      <c r="D145" s="486"/>
      <c r="E145" s="486"/>
      <c r="F145" s="486"/>
      <c r="G145" s="486"/>
      <c r="H145" s="486"/>
      <c r="I145" s="486"/>
      <c r="J145" s="486"/>
      <c r="K145" s="486"/>
      <c r="L145" s="487"/>
      <c r="M145" s="473"/>
      <c r="N145" s="474"/>
      <c r="O145" s="474"/>
      <c r="P145" s="474"/>
      <c r="Q145" s="475"/>
      <c r="R145" s="500"/>
      <c r="S145" s="501"/>
      <c r="T145" s="502"/>
      <c r="U145" s="497"/>
      <c r="V145" s="498"/>
      <c r="W145" s="498"/>
      <c r="X145" s="498"/>
      <c r="Y145" s="499"/>
      <c r="Z145" s="280">
        <f t="shared" si="10"/>
        <v>0</v>
      </c>
      <c r="AA145" s="281"/>
      <c r="AB145" s="281"/>
      <c r="AC145" s="281"/>
      <c r="AD145" s="281"/>
      <c r="AE145" s="281"/>
      <c r="AF145" s="281"/>
      <c r="AG145" s="282"/>
      <c r="AH145" s="473"/>
      <c r="AI145" s="474"/>
      <c r="AJ145" s="474"/>
      <c r="AK145" s="474"/>
      <c r="AL145" s="475"/>
      <c r="AM145" s="280">
        <f t="shared" si="9"/>
        <v>0</v>
      </c>
      <c r="AN145" s="281"/>
      <c r="AO145" s="281"/>
      <c r="AP145" s="281"/>
      <c r="AQ145" s="281"/>
      <c r="AR145" s="281"/>
      <c r="AS145" s="281"/>
      <c r="AT145" s="282"/>
      <c r="AU145" s="473"/>
      <c r="AV145" s="474"/>
      <c r="AW145" s="474"/>
      <c r="AX145" s="474"/>
      <c r="AY145" s="475"/>
      <c r="AZ145" s="280">
        <f t="shared" si="8"/>
        <v>0</v>
      </c>
      <c r="BA145" s="281"/>
      <c r="BB145" s="281"/>
      <c r="BC145" s="281"/>
      <c r="BD145" s="281"/>
      <c r="BE145" s="281"/>
      <c r="BF145" s="281"/>
      <c r="BG145" s="282"/>
      <c r="BH145" s="271">
        <f t="shared" si="11"/>
        <v>0</v>
      </c>
      <c r="BI145" s="272"/>
      <c r="BJ145" s="272"/>
      <c r="BK145" s="272"/>
      <c r="BL145" s="273"/>
      <c r="BM145" s="280">
        <f t="shared" si="12"/>
        <v>0</v>
      </c>
      <c r="BN145" s="281"/>
      <c r="BO145" s="281"/>
      <c r="BP145" s="281"/>
      <c r="BQ145" s="281"/>
      <c r="BR145" s="281"/>
      <c r="BS145" s="281"/>
      <c r="BT145" s="282"/>
      <c r="BU145" s="479"/>
      <c r="BV145" s="480"/>
      <c r="BW145" s="480"/>
      <c r="BX145" s="480"/>
      <c r="BY145" s="480"/>
      <c r="BZ145" s="481"/>
    </row>
    <row r="146" spans="1:78" ht="13.5" customHeight="1" x14ac:dyDescent="0.4">
      <c r="A146" s="482"/>
      <c r="B146" s="483"/>
      <c r="C146" s="483"/>
      <c r="D146" s="483"/>
      <c r="E146" s="483"/>
      <c r="F146" s="483"/>
      <c r="G146" s="483"/>
      <c r="H146" s="483"/>
      <c r="I146" s="483"/>
      <c r="J146" s="483"/>
      <c r="K146" s="483"/>
      <c r="L146" s="484"/>
      <c r="M146" s="476"/>
      <c r="N146" s="477"/>
      <c r="O146" s="477"/>
      <c r="P146" s="477"/>
      <c r="Q146" s="478"/>
      <c r="R146" s="488"/>
      <c r="S146" s="489"/>
      <c r="T146" s="490"/>
      <c r="U146" s="491"/>
      <c r="V146" s="492"/>
      <c r="W146" s="492"/>
      <c r="X146" s="492"/>
      <c r="Y146" s="493"/>
      <c r="Z146" s="265">
        <f t="shared" si="10"/>
        <v>0</v>
      </c>
      <c r="AA146" s="266"/>
      <c r="AB146" s="266"/>
      <c r="AC146" s="266"/>
      <c r="AD146" s="266"/>
      <c r="AE146" s="266"/>
      <c r="AF146" s="266"/>
      <c r="AG146" s="267"/>
      <c r="AH146" s="476"/>
      <c r="AI146" s="477"/>
      <c r="AJ146" s="477"/>
      <c r="AK146" s="477"/>
      <c r="AL146" s="478"/>
      <c r="AM146" s="265">
        <f t="shared" si="9"/>
        <v>0</v>
      </c>
      <c r="AN146" s="266"/>
      <c r="AO146" s="266"/>
      <c r="AP146" s="266"/>
      <c r="AQ146" s="266"/>
      <c r="AR146" s="266"/>
      <c r="AS146" s="266"/>
      <c r="AT146" s="267"/>
      <c r="AU146" s="476"/>
      <c r="AV146" s="477"/>
      <c r="AW146" s="477"/>
      <c r="AX146" s="477"/>
      <c r="AY146" s="478"/>
      <c r="AZ146" s="265">
        <f t="shared" si="8"/>
        <v>0</v>
      </c>
      <c r="BA146" s="266"/>
      <c r="BB146" s="266"/>
      <c r="BC146" s="266"/>
      <c r="BD146" s="266"/>
      <c r="BE146" s="266"/>
      <c r="BF146" s="266"/>
      <c r="BG146" s="267"/>
      <c r="BH146" s="262">
        <f t="shared" si="11"/>
        <v>0</v>
      </c>
      <c r="BI146" s="263"/>
      <c r="BJ146" s="263"/>
      <c r="BK146" s="263"/>
      <c r="BL146" s="264"/>
      <c r="BM146" s="265">
        <f t="shared" si="12"/>
        <v>0</v>
      </c>
      <c r="BN146" s="266"/>
      <c r="BO146" s="266"/>
      <c r="BP146" s="266"/>
      <c r="BQ146" s="266"/>
      <c r="BR146" s="266"/>
      <c r="BS146" s="266"/>
      <c r="BT146" s="267"/>
      <c r="BU146" s="479"/>
      <c r="BV146" s="480"/>
      <c r="BW146" s="480"/>
      <c r="BX146" s="480"/>
      <c r="BY146" s="480"/>
      <c r="BZ146" s="481"/>
    </row>
    <row r="147" spans="1:78" ht="13.5" customHeight="1" x14ac:dyDescent="0.4">
      <c r="A147" s="485"/>
      <c r="B147" s="486"/>
      <c r="C147" s="486"/>
      <c r="D147" s="486"/>
      <c r="E147" s="486"/>
      <c r="F147" s="486"/>
      <c r="G147" s="486"/>
      <c r="H147" s="486"/>
      <c r="I147" s="486"/>
      <c r="J147" s="486"/>
      <c r="K147" s="486"/>
      <c r="L147" s="487"/>
      <c r="M147" s="473"/>
      <c r="N147" s="474"/>
      <c r="O147" s="474"/>
      <c r="P147" s="474"/>
      <c r="Q147" s="475"/>
      <c r="R147" s="500"/>
      <c r="S147" s="501"/>
      <c r="T147" s="502"/>
      <c r="U147" s="497"/>
      <c r="V147" s="498"/>
      <c r="W147" s="498"/>
      <c r="X147" s="498"/>
      <c r="Y147" s="499"/>
      <c r="Z147" s="280">
        <f t="shared" si="10"/>
        <v>0</v>
      </c>
      <c r="AA147" s="281"/>
      <c r="AB147" s="281"/>
      <c r="AC147" s="281"/>
      <c r="AD147" s="281"/>
      <c r="AE147" s="281"/>
      <c r="AF147" s="281"/>
      <c r="AG147" s="282"/>
      <c r="AH147" s="473"/>
      <c r="AI147" s="474"/>
      <c r="AJ147" s="474"/>
      <c r="AK147" s="474"/>
      <c r="AL147" s="475"/>
      <c r="AM147" s="280">
        <f t="shared" si="9"/>
        <v>0</v>
      </c>
      <c r="AN147" s="281"/>
      <c r="AO147" s="281"/>
      <c r="AP147" s="281"/>
      <c r="AQ147" s="281"/>
      <c r="AR147" s="281"/>
      <c r="AS147" s="281"/>
      <c r="AT147" s="282"/>
      <c r="AU147" s="473"/>
      <c r="AV147" s="474"/>
      <c r="AW147" s="474"/>
      <c r="AX147" s="474"/>
      <c r="AY147" s="475"/>
      <c r="AZ147" s="280">
        <f t="shared" si="8"/>
        <v>0</v>
      </c>
      <c r="BA147" s="281"/>
      <c r="BB147" s="281"/>
      <c r="BC147" s="281"/>
      <c r="BD147" s="281"/>
      <c r="BE147" s="281"/>
      <c r="BF147" s="281"/>
      <c r="BG147" s="282"/>
      <c r="BH147" s="271">
        <f t="shared" si="11"/>
        <v>0</v>
      </c>
      <c r="BI147" s="272"/>
      <c r="BJ147" s="272"/>
      <c r="BK147" s="272"/>
      <c r="BL147" s="273"/>
      <c r="BM147" s="280">
        <f t="shared" si="12"/>
        <v>0</v>
      </c>
      <c r="BN147" s="281"/>
      <c r="BO147" s="281"/>
      <c r="BP147" s="281"/>
      <c r="BQ147" s="281"/>
      <c r="BR147" s="281"/>
      <c r="BS147" s="281"/>
      <c r="BT147" s="282"/>
      <c r="BU147" s="479"/>
      <c r="BV147" s="480"/>
      <c r="BW147" s="480"/>
      <c r="BX147" s="480"/>
      <c r="BY147" s="480"/>
      <c r="BZ147" s="481"/>
    </row>
    <row r="148" spans="1:78" ht="13.5" customHeight="1" x14ac:dyDescent="0.4">
      <c r="A148" s="482"/>
      <c r="B148" s="483"/>
      <c r="C148" s="483"/>
      <c r="D148" s="483"/>
      <c r="E148" s="483"/>
      <c r="F148" s="483"/>
      <c r="G148" s="483"/>
      <c r="H148" s="483"/>
      <c r="I148" s="483"/>
      <c r="J148" s="483"/>
      <c r="K148" s="483"/>
      <c r="L148" s="484"/>
      <c r="M148" s="476"/>
      <c r="N148" s="477"/>
      <c r="O148" s="477"/>
      <c r="P148" s="477"/>
      <c r="Q148" s="478"/>
      <c r="R148" s="488"/>
      <c r="S148" s="489"/>
      <c r="T148" s="490"/>
      <c r="U148" s="491"/>
      <c r="V148" s="492"/>
      <c r="W148" s="492"/>
      <c r="X148" s="492"/>
      <c r="Y148" s="493"/>
      <c r="Z148" s="265">
        <f t="shared" si="10"/>
        <v>0</v>
      </c>
      <c r="AA148" s="266"/>
      <c r="AB148" s="266"/>
      <c r="AC148" s="266"/>
      <c r="AD148" s="266"/>
      <c r="AE148" s="266"/>
      <c r="AF148" s="266"/>
      <c r="AG148" s="267"/>
      <c r="AH148" s="476"/>
      <c r="AI148" s="477"/>
      <c r="AJ148" s="477"/>
      <c r="AK148" s="477"/>
      <c r="AL148" s="478"/>
      <c r="AM148" s="265">
        <f t="shared" si="9"/>
        <v>0</v>
      </c>
      <c r="AN148" s="266"/>
      <c r="AO148" s="266"/>
      <c r="AP148" s="266"/>
      <c r="AQ148" s="266"/>
      <c r="AR148" s="266"/>
      <c r="AS148" s="266"/>
      <c r="AT148" s="267"/>
      <c r="AU148" s="476"/>
      <c r="AV148" s="477"/>
      <c r="AW148" s="477"/>
      <c r="AX148" s="477"/>
      <c r="AY148" s="478"/>
      <c r="AZ148" s="265">
        <f t="shared" si="8"/>
        <v>0</v>
      </c>
      <c r="BA148" s="266"/>
      <c r="BB148" s="266"/>
      <c r="BC148" s="266"/>
      <c r="BD148" s="266"/>
      <c r="BE148" s="266"/>
      <c r="BF148" s="266"/>
      <c r="BG148" s="267"/>
      <c r="BH148" s="262">
        <f t="shared" si="11"/>
        <v>0</v>
      </c>
      <c r="BI148" s="263"/>
      <c r="BJ148" s="263"/>
      <c r="BK148" s="263"/>
      <c r="BL148" s="264"/>
      <c r="BM148" s="265">
        <f t="shared" si="12"/>
        <v>0</v>
      </c>
      <c r="BN148" s="266"/>
      <c r="BO148" s="266"/>
      <c r="BP148" s="266"/>
      <c r="BQ148" s="266"/>
      <c r="BR148" s="266"/>
      <c r="BS148" s="266"/>
      <c r="BT148" s="267"/>
      <c r="BU148" s="479"/>
      <c r="BV148" s="480"/>
      <c r="BW148" s="480"/>
      <c r="BX148" s="480"/>
      <c r="BY148" s="480"/>
      <c r="BZ148" s="481"/>
    </row>
    <row r="149" spans="1:78" ht="13.5" customHeight="1" x14ac:dyDescent="0.4">
      <c r="A149" s="485"/>
      <c r="B149" s="486"/>
      <c r="C149" s="486"/>
      <c r="D149" s="486"/>
      <c r="E149" s="486"/>
      <c r="F149" s="486"/>
      <c r="G149" s="486"/>
      <c r="H149" s="486"/>
      <c r="I149" s="486"/>
      <c r="J149" s="486"/>
      <c r="K149" s="486"/>
      <c r="L149" s="487"/>
      <c r="M149" s="473"/>
      <c r="N149" s="474"/>
      <c r="O149" s="474"/>
      <c r="P149" s="474"/>
      <c r="Q149" s="475"/>
      <c r="R149" s="500"/>
      <c r="S149" s="501"/>
      <c r="T149" s="502"/>
      <c r="U149" s="497"/>
      <c r="V149" s="498"/>
      <c r="W149" s="498"/>
      <c r="X149" s="498"/>
      <c r="Y149" s="499"/>
      <c r="Z149" s="280">
        <f t="shared" si="10"/>
        <v>0</v>
      </c>
      <c r="AA149" s="281"/>
      <c r="AB149" s="281"/>
      <c r="AC149" s="281"/>
      <c r="AD149" s="281"/>
      <c r="AE149" s="281"/>
      <c r="AF149" s="281"/>
      <c r="AG149" s="282"/>
      <c r="AH149" s="473"/>
      <c r="AI149" s="474"/>
      <c r="AJ149" s="474"/>
      <c r="AK149" s="474"/>
      <c r="AL149" s="475"/>
      <c r="AM149" s="280">
        <f t="shared" si="9"/>
        <v>0</v>
      </c>
      <c r="AN149" s="281"/>
      <c r="AO149" s="281"/>
      <c r="AP149" s="281"/>
      <c r="AQ149" s="281"/>
      <c r="AR149" s="281"/>
      <c r="AS149" s="281"/>
      <c r="AT149" s="282"/>
      <c r="AU149" s="473"/>
      <c r="AV149" s="474"/>
      <c r="AW149" s="474"/>
      <c r="AX149" s="474"/>
      <c r="AY149" s="475"/>
      <c r="AZ149" s="280">
        <f t="shared" si="8"/>
        <v>0</v>
      </c>
      <c r="BA149" s="281"/>
      <c r="BB149" s="281"/>
      <c r="BC149" s="281"/>
      <c r="BD149" s="281"/>
      <c r="BE149" s="281"/>
      <c r="BF149" s="281"/>
      <c r="BG149" s="282"/>
      <c r="BH149" s="271">
        <f t="shared" si="11"/>
        <v>0</v>
      </c>
      <c r="BI149" s="272"/>
      <c r="BJ149" s="272"/>
      <c r="BK149" s="272"/>
      <c r="BL149" s="273"/>
      <c r="BM149" s="280">
        <f t="shared" si="12"/>
        <v>0</v>
      </c>
      <c r="BN149" s="281"/>
      <c r="BO149" s="281"/>
      <c r="BP149" s="281"/>
      <c r="BQ149" s="281"/>
      <c r="BR149" s="281"/>
      <c r="BS149" s="281"/>
      <c r="BT149" s="282"/>
      <c r="BU149" s="479"/>
      <c r="BV149" s="480"/>
      <c r="BW149" s="480"/>
      <c r="BX149" s="480"/>
      <c r="BY149" s="480"/>
      <c r="BZ149" s="481"/>
    </row>
    <row r="150" spans="1:78" ht="13.5" customHeight="1" x14ac:dyDescent="0.4">
      <c r="A150" s="482"/>
      <c r="B150" s="483"/>
      <c r="C150" s="483"/>
      <c r="D150" s="483"/>
      <c r="E150" s="483"/>
      <c r="F150" s="483"/>
      <c r="G150" s="483"/>
      <c r="H150" s="483"/>
      <c r="I150" s="483"/>
      <c r="J150" s="483"/>
      <c r="K150" s="483"/>
      <c r="L150" s="484"/>
      <c r="M150" s="476"/>
      <c r="N150" s="477"/>
      <c r="O150" s="477"/>
      <c r="P150" s="477"/>
      <c r="Q150" s="478"/>
      <c r="R150" s="488"/>
      <c r="S150" s="489"/>
      <c r="T150" s="490"/>
      <c r="U150" s="491"/>
      <c r="V150" s="492"/>
      <c r="W150" s="492"/>
      <c r="X150" s="492"/>
      <c r="Y150" s="493"/>
      <c r="Z150" s="265">
        <f t="shared" si="10"/>
        <v>0</v>
      </c>
      <c r="AA150" s="266"/>
      <c r="AB150" s="266"/>
      <c r="AC150" s="266"/>
      <c r="AD150" s="266"/>
      <c r="AE150" s="266"/>
      <c r="AF150" s="266"/>
      <c r="AG150" s="267"/>
      <c r="AH150" s="476"/>
      <c r="AI150" s="477"/>
      <c r="AJ150" s="477"/>
      <c r="AK150" s="477"/>
      <c r="AL150" s="478"/>
      <c r="AM150" s="265">
        <f t="shared" si="9"/>
        <v>0</v>
      </c>
      <c r="AN150" s="266"/>
      <c r="AO150" s="266"/>
      <c r="AP150" s="266"/>
      <c r="AQ150" s="266"/>
      <c r="AR150" s="266"/>
      <c r="AS150" s="266"/>
      <c r="AT150" s="267"/>
      <c r="AU150" s="476"/>
      <c r="AV150" s="477"/>
      <c r="AW150" s="477"/>
      <c r="AX150" s="477"/>
      <c r="AY150" s="478"/>
      <c r="AZ150" s="265">
        <f t="shared" si="8"/>
        <v>0</v>
      </c>
      <c r="BA150" s="266"/>
      <c r="BB150" s="266"/>
      <c r="BC150" s="266"/>
      <c r="BD150" s="266"/>
      <c r="BE150" s="266"/>
      <c r="BF150" s="266"/>
      <c r="BG150" s="267"/>
      <c r="BH150" s="262">
        <f t="shared" si="11"/>
        <v>0</v>
      </c>
      <c r="BI150" s="263"/>
      <c r="BJ150" s="263"/>
      <c r="BK150" s="263"/>
      <c r="BL150" s="264"/>
      <c r="BM150" s="265">
        <f t="shared" si="12"/>
        <v>0</v>
      </c>
      <c r="BN150" s="266"/>
      <c r="BO150" s="266"/>
      <c r="BP150" s="266"/>
      <c r="BQ150" s="266"/>
      <c r="BR150" s="266"/>
      <c r="BS150" s="266"/>
      <c r="BT150" s="267"/>
      <c r="BU150" s="479"/>
      <c r="BV150" s="480"/>
      <c r="BW150" s="480"/>
      <c r="BX150" s="480"/>
      <c r="BY150" s="480"/>
      <c r="BZ150" s="481"/>
    </row>
    <row r="151" spans="1:78" ht="13.5" customHeight="1" x14ac:dyDescent="0.4">
      <c r="A151" s="485"/>
      <c r="B151" s="486"/>
      <c r="C151" s="486"/>
      <c r="D151" s="486"/>
      <c r="E151" s="486"/>
      <c r="F151" s="486"/>
      <c r="G151" s="486"/>
      <c r="H151" s="486"/>
      <c r="I151" s="486"/>
      <c r="J151" s="486"/>
      <c r="K151" s="486"/>
      <c r="L151" s="487"/>
      <c r="M151" s="473"/>
      <c r="N151" s="474"/>
      <c r="O151" s="474"/>
      <c r="P151" s="474"/>
      <c r="Q151" s="475"/>
      <c r="R151" s="500"/>
      <c r="S151" s="501"/>
      <c r="T151" s="502"/>
      <c r="U151" s="497"/>
      <c r="V151" s="498"/>
      <c r="W151" s="498"/>
      <c r="X151" s="498"/>
      <c r="Y151" s="499"/>
      <c r="Z151" s="280">
        <f t="shared" si="10"/>
        <v>0</v>
      </c>
      <c r="AA151" s="281"/>
      <c r="AB151" s="281"/>
      <c r="AC151" s="281"/>
      <c r="AD151" s="281"/>
      <c r="AE151" s="281"/>
      <c r="AF151" s="281"/>
      <c r="AG151" s="282"/>
      <c r="AH151" s="473"/>
      <c r="AI151" s="474"/>
      <c r="AJ151" s="474"/>
      <c r="AK151" s="474"/>
      <c r="AL151" s="475"/>
      <c r="AM151" s="280">
        <f t="shared" si="9"/>
        <v>0</v>
      </c>
      <c r="AN151" s="281"/>
      <c r="AO151" s="281"/>
      <c r="AP151" s="281"/>
      <c r="AQ151" s="281"/>
      <c r="AR151" s="281"/>
      <c r="AS151" s="281"/>
      <c r="AT151" s="282"/>
      <c r="AU151" s="473"/>
      <c r="AV151" s="474"/>
      <c r="AW151" s="474"/>
      <c r="AX151" s="474"/>
      <c r="AY151" s="475"/>
      <c r="AZ151" s="280">
        <f t="shared" si="8"/>
        <v>0</v>
      </c>
      <c r="BA151" s="281"/>
      <c r="BB151" s="281"/>
      <c r="BC151" s="281"/>
      <c r="BD151" s="281"/>
      <c r="BE151" s="281"/>
      <c r="BF151" s="281"/>
      <c r="BG151" s="282"/>
      <c r="BH151" s="271">
        <f t="shared" si="11"/>
        <v>0</v>
      </c>
      <c r="BI151" s="272"/>
      <c r="BJ151" s="272"/>
      <c r="BK151" s="272"/>
      <c r="BL151" s="273"/>
      <c r="BM151" s="280">
        <f t="shared" si="12"/>
        <v>0</v>
      </c>
      <c r="BN151" s="281"/>
      <c r="BO151" s="281"/>
      <c r="BP151" s="281"/>
      <c r="BQ151" s="281"/>
      <c r="BR151" s="281"/>
      <c r="BS151" s="281"/>
      <c r="BT151" s="282"/>
      <c r="BU151" s="479"/>
      <c r="BV151" s="480"/>
      <c r="BW151" s="480"/>
      <c r="BX151" s="480"/>
      <c r="BY151" s="480"/>
      <c r="BZ151" s="481"/>
    </row>
    <row r="152" spans="1:78" ht="13.5" customHeight="1" x14ac:dyDescent="0.4">
      <c r="A152" s="482"/>
      <c r="B152" s="483"/>
      <c r="C152" s="483"/>
      <c r="D152" s="483"/>
      <c r="E152" s="483"/>
      <c r="F152" s="483"/>
      <c r="G152" s="483"/>
      <c r="H152" s="483"/>
      <c r="I152" s="483"/>
      <c r="J152" s="483"/>
      <c r="K152" s="483"/>
      <c r="L152" s="484"/>
      <c r="M152" s="476"/>
      <c r="N152" s="477"/>
      <c r="O152" s="477"/>
      <c r="P152" s="477"/>
      <c r="Q152" s="478"/>
      <c r="R152" s="488"/>
      <c r="S152" s="489"/>
      <c r="T152" s="490"/>
      <c r="U152" s="491"/>
      <c r="V152" s="492"/>
      <c r="W152" s="492"/>
      <c r="X152" s="492"/>
      <c r="Y152" s="493"/>
      <c r="Z152" s="265">
        <f t="shared" si="10"/>
        <v>0</v>
      </c>
      <c r="AA152" s="266"/>
      <c r="AB152" s="266"/>
      <c r="AC152" s="266"/>
      <c r="AD152" s="266"/>
      <c r="AE152" s="266"/>
      <c r="AF152" s="266"/>
      <c r="AG152" s="267"/>
      <c r="AH152" s="476"/>
      <c r="AI152" s="477"/>
      <c r="AJ152" s="477"/>
      <c r="AK152" s="477"/>
      <c r="AL152" s="478"/>
      <c r="AM152" s="265">
        <f t="shared" si="9"/>
        <v>0</v>
      </c>
      <c r="AN152" s="266"/>
      <c r="AO152" s="266"/>
      <c r="AP152" s="266"/>
      <c r="AQ152" s="266"/>
      <c r="AR152" s="266"/>
      <c r="AS152" s="266"/>
      <c r="AT152" s="267"/>
      <c r="AU152" s="476"/>
      <c r="AV152" s="477"/>
      <c r="AW152" s="477"/>
      <c r="AX152" s="477"/>
      <c r="AY152" s="478"/>
      <c r="AZ152" s="265">
        <f t="shared" si="8"/>
        <v>0</v>
      </c>
      <c r="BA152" s="266"/>
      <c r="BB152" s="266"/>
      <c r="BC152" s="266"/>
      <c r="BD152" s="266"/>
      <c r="BE152" s="266"/>
      <c r="BF152" s="266"/>
      <c r="BG152" s="267"/>
      <c r="BH152" s="262">
        <f t="shared" si="11"/>
        <v>0</v>
      </c>
      <c r="BI152" s="263"/>
      <c r="BJ152" s="263"/>
      <c r="BK152" s="263"/>
      <c r="BL152" s="264"/>
      <c r="BM152" s="265">
        <f t="shared" si="12"/>
        <v>0</v>
      </c>
      <c r="BN152" s="266"/>
      <c r="BO152" s="266"/>
      <c r="BP152" s="266"/>
      <c r="BQ152" s="266"/>
      <c r="BR152" s="266"/>
      <c r="BS152" s="266"/>
      <c r="BT152" s="267"/>
      <c r="BU152" s="479"/>
      <c r="BV152" s="480"/>
      <c r="BW152" s="480"/>
      <c r="BX152" s="480"/>
      <c r="BY152" s="480"/>
      <c r="BZ152" s="481"/>
    </row>
    <row r="153" spans="1:78" ht="13.5" customHeight="1" x14ac:dyDescent="0.4">
      <c r="A153" s="485"/>
      <c r="B153" s="486"/>
      <c r="C153" s="486"/>
      <c r="D153" s="486"/>
      <c r="E153" s="486"/>
      <c r="F153" s="486"/>
      <c r="G153" s="486"/>
      <c r="H153" s="486"/>
      <c r="I153" s="486"/>
      <c r="J153" s="486"/>
      <c r="K153" s="486"/>
      <c r="L153" s="487"/>
      <c r="M153" s="473"/>
      <c r="N153" s="474"/>
      <c r="O153" s="474"/>
      <c r="P153" s="474"/>
      <c r="Q153" s="475"/>
      <c r="R153" s="500"/>
      <c r="S153" s="501"/>
      <c r="T153" s="502"/>
      <c r="U153" s="497"/>
      <c r="V153" s="498"/>
      <c r="W153" s="498"/>
      <c r="X153" s="498"/>
      <c r="Y153" s="499"/>
      <c r="Z153" s="280">
        <f t="shared" si="10"/>
        <v>0</v>
      </c>
      <c r="AA153" s="281"/>
      <c r="AB153" s="281"/>
      <c r="AC153" s="281"/>
      <c r="AD153" s="281"/>
      <c r="AE153" s="281"/>
      <c r="AF153" s="281"/>
      <c r="AG153" s="282"/>
      <c r="AH153" s="473"/>
      <c r="AI153" s="474"/>
      <c r="AJ153" s="474"/>
      <c r="AK153" s="474"/>
      <c r="AL153" s="475"/>
      <c r="AM153" s="280">
        <f t="shared" si="9"/>
        <v>0</v>
      </c>
      <c r="AN153" s="281"/>
      <c r="AO153" s="281"/>
      <c r="AP153" s="281"/>
      <c r="AQ153" s="281"/>
      <c r="AR153" s="281"/>
      <c r="AS153" s="281"/>
      <c r="AT153" s="282"/>
      <c r="AU153" s="473"/>
      <c r="AV153" s="474"/>
      <c r="AW153" s="474"/>
      <c r="AX153" s="474"/>
      <c r="AY153" s="475"/>
      <c r="AZ153" s="280">
        <f t="shared" si="8"/>
        <v>0</v>
      </c>
      <c r="BA153" s="281"/>
      <c r="BB153" s="281"/>
      <c r="BC153" s="281"/>
      <c r="BD153" s="281"/>
      <c r="BE153" s="281"/>
      <c r="BF153" s="281"/>
      <c r="BG153" s="282"/>
      <c r="BH153" s="271">
        <f t="shared" si="11"/>
        <v>0</v>
      </c>
      <c r="BI153" s="272"/>
      <c r="BJ153" s="272"/>
      <c r="BK153" s="272"/>
      <c r="BL153" s="273"/>
      <c r="BM153" s="280">
        <f t="shared" si="12"/>
        <v>0</v>
      </c>
      <c r="BN153" s="281"/>
      <c r="BO153" s="281"/>
      <c r="BP153" s="281"/>
      <c r="BQ153" s="281"/>
      <c r="BR153" s="281"/>
      <c r="BS153" s="281"/>
      <c r="BT153" s="282"/>
      <c r="BU153" s="479"/>
      <c r="BV153" s="480"/>
      <c r="BW153" s="480"/>
      <c r="BX153" s="480"/>
      <c r="BY153" s="480"/>
      <c r="BZ153" s="481"/>
    </row>
    <row r="154" spans="1:78" ht="13.5" customHeight="1" x14ac:dyDescent="0.4">
      <c r="A154" s="482"/>
      <c r="B154" s="483"/>
      <c r="C154" s="483"/>
      <c r="D154" s="483"/>
      <c r="E154" s="483"/>
      <c r="F154" s="483"/>
      <c r="G154" s="483"/>
      <c r="H154" s="483"/>
      <c r="I154" s="483"/>
      <c r="J154" s="483"/>
      <c r="K154" s="483"/>
      <c r="L154" s="484"/>
      <c r="M154" s="476"/>
      <c r="N154" s="477"/>
      <c r="O154" s="477"/>
      <c r="P154" s="477"/>
      <c r="Q154" s="478"/>
      <c r="R154" s="488"/>
      <c r="S154" s="489"/>
      <c r="T154" s="490"/>
      <c r="U154" s="491"/>
      <c r="V154" s="492"/>
      <c r="W154" s="492"/>
      <c r="X154" s="492"/>
      <c r="Y154" s="493"/>
      <c r="Z154" s="265">
        <f t="shared" si="10"/>
        <v>0</v>
      </c>
      <c r="AA154" s="266"/>
      <c r="AB154" s="266"/>
      <c r="AC154" s="266"/>
      <c r="AD154" s="266"/>
      <c r="AE154" s="266"/>
      <c r="AF154" s="266"/>
      <c r="AG154" s="267"/>
      <c r="AH154" s="476"/>
      <c r="AI154" s="477"/>
      <c r="AJ154" s="477"/>
      <c r="AK154" s="477"/>
      <c r="AL154" s="478"/>
      <c r="AM154" s="265">
        <f t="shared" si="9"/>
        <v>0</v>
      </c>
      <c r="AN154" s="266"/>
      <c r="AO154" s="266"/>
      <c r="AP154" s="266"/>
      <c r="AQ154" s="266"/>
      <c r="AR154" s="266"/>
      <c r="AS154" s="266"/>
      <c r="AT154" s="267"/>
      <c r="AU154" s="476"/>
      <c r="AV154" s="477"/>
      <c r="AW154" s="477"/>
      <c r="AX154" s="477"/>
      <c r="AY154" s="478"/>
      <c r="AZ154" s="265">
        <f t="shared" si="8"/>
        <v>0</v>
      </c>
      <c r="BA154" s="266"/>
      <c r="BB154" s="266"/>
      <c r="BC154" s="266"/>
      <c r="BD154" s="266"/>
      <c r="BE154" s="266"/>
      <c r="BF154" s="266"/>
      <c r="BG154" s="267"/>
      <c r="BH154" s="262">
        <f t="shared" si="11"/>
        <v>0</v>
      </c>
      <c r="BI154" s="263"/>
      <c r="BJ154" s="263"/>
      <c r="BK154" s="263"/>
      <c r="BL154" s="264"/>
      <c r="BM154" s="265">
        <f t="shared" si="12"/>
        <v>0</v>
      </c>
      <c r="BN154" s="266"/>
      <c r="BO154" s="266"/>
      <c r="BP154" s="266"/>
      <c r="BQ154" s="266"/>
      <c r="BR154" s="266"/>
      <c r="BS154" s="266"/>
      <c r="BT154" s="267"/>
      <c r="BU154" s="479"/>
      <c r="BV154" s="480"/>
      <c r="BW154" s="480"/>
      <c r="BX154" s="480"/>
      <c r="BY154" s="480"/>
      <c r="BZ154" s="481"/>
    </row>
    <row r="155" spans="1:78" ht="13.5" customHeight="1" x14ac:dyDescent="0.4">
      <c r="A155" s="485"/>
      <c r="B155" s="486"/>
      <c r="C155" s="486"/>
      <c r="D155" s="486"/>
      <c r="E155" s="486"/>
      <c r="F155" s="486"/>
      <c r="G155" s="486"/>
      <c r="H155" s="486"/>
      <c r="I155" s="486"/>
      <c r="J155" s="486"/>
      <c r="K155" s="486"/>
      <c r="L155" s="487"/>
      <c r="M155" s="473"/>
      <c r="N155" s="474"/>
      <c r="O155" s="474"/>
      <c r="P155" s="474"/>
      <c r="Q155" s="475"/>
      <c r="R155" s="500"/>
      <c r="S155" s="501"/>
      <c r="T155" s="502"/>
      <c r="U155" s="497"/>
      <c r="V155" s="498"/>
      <c r="W155" s="498"/>
      <c r="X155" s="498"/>
      <c r="Y155" s="499"/>
      <c r="Z155" s="280">
        <f t="shared" si="10"/>
        <v>0</v>
      </c>
      <c r="AA155" s="281"/>
      <c r="AB155" s="281"/>
      <c r="AC155" s="281"/>
      <c r="AD155" s="281"/>
      <c r="AE155" s="281"/>
      <c r="AF155" s="281"/>
      <c r="AG155" s="282"/>
      <c r="AH155" s="473"/>
      <c r="AI155" s="474"/>
      <c r="AJ155" s="474"/>
      <c r="AK155" s="474"/>
      <c r="AL155" s="475"/>
      <c r="AM155" s="280">
        <f t="shared" si="9"/>
        <v>0</v>
      </c>
      <c r="AN155" s="281"/>
      <c r="AO155" s="281"/>
      <c r="AP155" s="281"/>
      <c r="AQ155" s="281"/>
      <c r="AR155" s="281"/>
      <c r="AS155" s="281"/>
      <c r="AT155" s="282"/>
      <c r="AU155" s="473"/>
      <c r="AV155" s="474"/>
      <c r="AW155" s="474"/>
      <c r="AX155" s="474"/>
      <c r="AY155" s="475"/>
      <c r="AZ155" s="280">
        <f t="shared" ref="AZ155:AZ163" si="13">U155*AU155</f>
        <v>0</v>
      </c>
      <c r="BA155" s="281"/>
      <c r="BB155" s="281"/>
      <c r="BC155" s="281"/>
      <c r="BD155" s="281"/>
      <c r="BE155" s="281"/>
      <c r="BF155" s="281"/>
      <c r="BG155" s="282"/>
      <c r="BH155" s="271">
        <f t="shared" si="11"/>
        <v>0</v>
      </c>
      <c r="BI155" s="272"/>
      <c r="BJ155" s="272"/>
      <c r="BK155" s="272"/>
      <c r="BL155" s="273"/>
      <c r="BM155" s="280">
        <f t="shared" si="12"/>
        <v>0</v>
      </c>
      <c r="BN155" s="281"/>
      <c r="BO155" s="281"/>
      <c r="BP155" s="281"/>
      <c r="BQ155" s="281"/>
      <c r="BR155" s="281"/>
      <c r="BS155" s="281"/>
      <c r="BT155" s="282"/>
      <c r="BU155" s="479"/>
      <c r="BV155" s="480"/>
      <c r="BW155" s="480"/>
      <c r="BX155" s="480"/>
      <c r="BY155" s="480"/>
      <c r="BZ155" s="481"/>
    </row>
    <row r="156" spans="1:78" ht="13.5" customHeight="1" x14ac:dyDescent="0.4">
      <c r="A156" s="482"/>
      <c r="B156" s="483"/>
      <c r="C156" s="483"/>
      <c r="D156" s="483"/>
      <c r="E156" s="483"/>
      <c r="F156" s="483"/>
      <c r="G156" s="483"/>
      <c r="H156" s="483"/>
      <c r="I156" s="483"/>
      <c r="J156" s="483"/>
      <c r="K156" s="483"/>
      <c r="L156" s="484"/>
      <c r="M156" s="476"/>
      <c r="N156" s="477"/>
      <c r="O156" s="477"/>
      <c r="P156" s="477"/>
      <c r="Q156" s="478"/>
      <c r="R156" s="488"/>
      <c r="S156" s="489"/>
      <c r="T156" s="490"/>
      <c r="U156" s="491"/>
      <c r="V156" s="492"/>
      <c r="W156" s="492"/>
      <c r="X156" s="492"/>
      <c r="Y156" s="493"/>
      <c r="Z156" s="265">
        <f t="shared" si="10"/>
        <v>0</v>
      </c>
      <c r="AA156" s="266"/>
      <c r="AB156" s="266"/>
      <c r="AC156" s="266"/>
      <c r="AD156" s="266"/>
      <c r="AE156" s="266"/>
      <c r="AF156" s="266"/>
      <c r="AG156" s="267"/>
      <c r="AH156" s="476"/>
      <c r="AI156" s="477"/>
      <c r="AJ156" s="477"/>
      <c r="AK156" s="477"/>
      <c r="AL156" s="478"/>
      <c r="AM156" s="265">
        <f t="shared" si="9"/>
        <v>0</v>
      </c>
      <c r="AN156" s="266"/>
      <c r="AO156" s="266"/>
      <c r="AP156" s="266"/>
      <c r="AQ156" s="266"/>
      <c r="AR156" s="266"/>
      <c r="AS156" s="266"/>
      <c r="AT156" s="267"/>
      <c r="AU156" s="476"/>
      <c r="AV156" s="477"/>
      <c r="AW156" s="477"/>
      <c r="AX156" s="477"/>
      <c r="AY156" s="478"/>
      <c r="AZ156" s="265">
        <f t="shared" si="13"/>
        <v>0</v>
      </c>
      <c r="BA156" s="266"/>
      <c r="BB156" s="266"/>
      <c r="BC156" s="266"/>
      <c r="BD156" s="266"/>
      <c r="BE156" s="266"/>
      <c r="BF156" s="266"/>
      <c r="BG156" s="267"/>
      <c r="BH156" s="262">
        <f t="shared" si="11"/>
        <v>0</v>
      </c>
      <c r="BI156" s="263"/>
      <c r="BJ156" s="263"/>
      <c r="BK156" s="263"/>
      <c r="BL156" s="264"/>
      <c r="BM156" s="265">
        <f t="shared" si="12"/>
        <v>0</v>
      </c>
      <c r="BN156" s="266"/>
      <c r="BO156" s="266"/>
      <c r="BP156" s="266"/>
      <c r="BQ156" s="266"/>
      <c r="BR156" s="266"/>
      <c r="BS156" s="266"/>
      <c r="BT156" s="267"/>
      <c r="BU156" s="479"/>
      <c r="BV156" s="480"/>
      <c r="BW156" s="480"/>
      <c r="BX156" s="480"/>
      <c r="BY156" s="480"/>
      <c r="BZ156" s="481"/>
    </row>
    <row r="157" spans="1:78" ht="13.5" customHeight="1" x14ac:dyDescent="0.4">
      <c r="A157" s="485"/>
      <c r="B157" s="486"/>
      <c r="C157" s="486"/>
      <c r="D157" s="486"/>
      <c r="E157" s="486"/>
      <c r="F157" s="486"/>
      <c r="G157" s="486"/>
      <c r="H157" s="486"/>
      <c r="I157" s="486"/>
      <c r="J157" s="486"/>
      <c r="K157" s="486"/>
      <c r="L157" s="487"/>
      <c r="M157" s="473"/>
      <c r="N157" s="474"/>
      <c r="O157" s="474"/>
      <c r="P157" s="474"/>
      <c r="Q157" s="475"/>
      <c r="R157" s="500"/>
      <c r="S157" s="501"/>
      <c r="T157" s="502"/>
      <c r="U157" s="497"/>
      <c r="V157" s="498"/>
      <c r="W157" s="498"/>
      <c r="X157" s="498"/>
      <c r="Y157" s="499"/>
      <c r="Z157" s="280">
        <f t="shared" si="10"/>
        <v>0</v>
      </c>
      <c r="AA157" s="281"/>
      <c r="AB157" s="281"/>
      <c r="AC157" s="281"/>
      <c r="AD157" s="281"/>
      <c r="AE157" s="281"/>
      <c r="AF157" s="281"/>
      <c r="AG157" s="282"/>
      <c r="AH157" s="473"/>
      <c r="AI157" s="474"/>
      <c r="AJ157" s="474"/>
      <c r="AK157" s="474"/>
      <c r="AL157" s="475"/>
      <c r="AM157" s="280">
        <f t="shared" si="9"/>
        <v>0</v>
      </c>
      <c r="AN157" s="281"/>
      <c r="AO157" s="281"/>
      <c r="AP157" s="281"/>
      <c r="AQ157" s="281"/>
      <c r="AR157" s="281"/>
      <c r="AS157" s="281"/>
      <c r="AT157" s="282"/>
      <c r="AU157" s="473"/>
      <c r="AV157" s="474"/>
      <c r="AW157" s="474"/>
      <c r="AX157" s="474"/>
      <c r="AY157" s="475"/>
      <c r="AZ157" s="280">
        <f t="shared" si="13"/>
        <v>0</v>
      </c>
      <c r="BA157" s="281"/>
      <c r="BB157" s="281"/>
      <c r="BC157" s="281"/>
      <c r="BD157" s="281"/>
      <c r="BE157" s="281"/>
      <c r="BF157" s="281"/>
      <c r="BG157" s="282"/>
      <c r="BH157" s="271">
        <f t="shared" si="11"/>
        <v>0</v>
      </c>
      <c r="BI157" s="272"/>
      <c r="BJ157" s="272"/>
      <c r="BK157" s="272"/>
      <c r="BL157" s="273"/>
      <c r="BM157" s="280">
        <f t="shared" si="12"/>
        <v>0</v>
      </c>
      <c r="BN157" s="281"/>
      <c r="BO157" s="281"/>
      <c r="BP157" s="281"/>
      <c r="BQ157" s="281"/>
      <c r="BR157" s="281"/>
      <c r="BS157" s="281"/>
      <c r="BT157" s="282"/>
      <c r="BU157" s="479"/>
      <c r="BV157" s="480"/>
      <c r="BW157" s="480"/>
      <c r="BX157" s="480"/>
      <c r="BY157" s="480"/>
      <c r="BZ157" s="481"/>
    </row>
    <row r="158" spans="1:78" ht="13.5" customHeight="1" x14ac:dyDescent="0.4">
      <c r="A158" s="482"/>
      <c r="B158" s="483"/>
      <c r="C158" s="483"/>
      <c r="D158" s="483"/>
      <c r="E158" s="483"/>
      <c r="F158" s="483"/>
      <c r="G158" s="483"/>
      <c r="H158" s="483"/>
      <c r="I158" s="483"/>
      <c r="J158" s="483"/>
      <c r="K158" s="483"/>
      <c r="L158" s="484"/>
      <c r="M158" s="476"/>
      <c r="N158" s="477"/>
      <c r="O158" s="477"/>
      <c r="P158" s="477"/>
      <c r="Q158" s="478"/>
      <c r="R158" s="488"/>
      <c r="S158" s="489"/>
      <c r="T158" s="490"/>
      <c r="U158" s="491"/>
      <c r="V158" s="492"/>
      <c r="W158" s="492"/>
      <c r="X158" s="492"/>
      <c r="Y158" s="493"/>
      <c r="Z158" s="265">
        <f t="shared" si="10"/>
        <v>0</v>
      </c>
      <c r="AA158" s="266"/>
      <c r="AB158" s="266"/>
      <c r="AC158" s="266"/>
      <c r="AD158" s="266"/>
      <c r="AE158" s="266"/>
      <c r="AF158" s="266"/>
      <c r="AG158" s="267"/>
      <c r="AH158" s="476"/>
      <c r="AI158" s="477"/>
      <c r="AJ158" s="477"/>
      <c r="AK158" s="477"/>
      <c r="AL158" s="478"/>
      <c r="AM158" s="265">
        <f t="shared" si="9"/>
        <v>0</v>
      </c>
      <c r="AN158" s="266"/>
      <c r="AO158" s="266"/>
      <c r="AP158" s="266"/>
      <c r="AQ158" s="266"/>
      <c r="AR158" s="266"/>
      <c r="AS158" s="266"/>
      <c r="AT158" s="267"/>
      <c r="AU158" s="476"/>
      <c r="AV158" s="477"/>
      <c r="AW158" s="477"/>
      <c r="AX158" s="477"/>
      <c r="AY158" s="478"/>
      <c r="AZ158" s="265">
        <f t="shared" si="13"/>
        <v>0</v>
      </c>
      <c r="BA158" s="266"/>
      <c r="BB158" s="266"/>
      <c r="BC158" s="266"/>
      <c r="BD158" s="266"/>
      <c r="BE158" s="266"/>
      <c r="BF158" s="266"/>
      <c r="BG158" s="267"/>
      <c r="BH158" s="262">
        <f t="shared" si="11"/>
        <v>0</v>
      </c>
      <c r="BI158" s="263"/>
      <c r="BJ158" s="263"/>
      <c r="BK158" s="263"/>
      <c r="BL158" s="264"/>
      <c r="BM158" s="265">
        <f t="shared" si="12"/>
        <v>0</v>
      </c>
      <c r="BN158" s="266"/>
      <c r="BO158" s="266"/>
      <c r="BP158" s="266"/>
      <c r="BQ158" s="266"/>
      <c r="BR158" s="266"/>
      <c r="BS158" s="266"/>
      <c r="BT158" s="267"/>
      <c r="BU158" s="479"/>
      <c r="BV158" s="480"/>
      <c r="BW158" s="480"/>
      <c r="BX158" s="480"/>
      <c r="BY158" s="480"/>
      <c r="BZ158" s="481"/>
    </row>
    <row r="159" spans="1:78" ht="13.5" customHeight="1" x14ac:dyDescent="0.4">
      <c r="A159" s="485"/>
      <c r="B159" s="486"/>
      <c r="C159" s="486"/>
      <c r="D159" s="486"/>
      <c r="E159" s="486"/>
      <c r="F159" s="486"/>
      <c r="G159" s="486"/>
      <c r="H159" s="486"/>
      <c r="I159" s="486"/>
      <c r="J159" s="486"/>
      <c r="K159" s="486"/>
      <c r="L159" s="487"/>
      <c r="M159" s="473"/>
      <c r="N159" s="474"/>
      <c r="O159" s="474"/>
      <c r="P159" s="474"/>
      <c r="Q159" s="475"/>
      <c r="R159" s="500"/>
      <c r="S159" s="501"/>
      <c r="T159" s="502"/>
      <c r="U159" s="497"/>
      <c r="V159" s="498"/>
      <c r="W159" s="498"/>
      <c r="X159" s="498"/>
      <c r="Y159" s="499"/>
      <c r="Z159" s="280">
        <f t="shared" si="10"/>
        <v>0</v>
      </c>
      <c r="AA159" s="281"/>
      <c r="AB159" s="281"/>
      <c r="AC159" s="281"/>
      <c r="AD159" s="281"/>
      <c r="AE159" s="281"/>
      <c r="AF159" s="281"/>
      <c r="AG159" s="282"/>
      <c r="AH159" s="473"/>
      <c r="AI159" s="474"/>
      <c r="AJ159" s="474"/>
      <c r="AK159" s="474"/>
      <c r="AL159" s="475"/>
      <c r="AM159" s="280">
        <f t="shared" si="9"/>
        <v>0</v>
      </c>
      <c r="AN159" s="281"/>
      <c r="AO159" s="281"/>
      <c r="AP159" s="281"/>
      <c r="AQ159" s="281"/>
      <c r="AR159" s="281"/>
      <c r="AS159" s="281"/>
      <c r="AT159" s="282"/>
      <c r="AU159" s="473"/>
      <c r="AV159" s="474"/>
      <c r="AW159" s="474"/>
      <c r="AX159" s="474"/>
      <c r="AY159" s="475"/>
      <c r="AZ159" s="280">
        <f t="shared" si="13"/>
        <v>0</v>
      </c>
      <c r="BA159" s="281"/>
      <c r="BB159" s="281"/>
      <c r="BC159" s="281"/>
      <c r="BD159" s="281"/>
      <c r="BE159" s="281"/>
      <c r="BF159" s="281"/>
      <c r="BG159" s="282"/>
      <c r="BH159" s="271">
        <f t="shared" si="11"/>
        <v>0</v>
      </c>
      <c r="BI159" s="272"/>
      <c r="BJ159" s="272"/>
      <c r="BK159" s="272"/>
      <c r="BL159" s="273"/>
      <c r="BM159" s="280">
        <f t="shared" si="12"/>
        <v>0</v>
      </c>
      <c r="BN159" s="281"/>
      <c r="BO159" s="281"/>
      <c r="BP159" s="281"/>
      <c r="BQ159" s="281"/>
      <c r="BR159" s="281"/>
      <c r="BS159" s="281"/>
      <c r="BT159" s="282"/>
      <c r="BU159" s="479"/>
      <c r="BV159" s="480"/>
      <c r="BW159" s="480"/>
      <c r="BX159" s="480"/>
      <c r="BY159" s="480"/>
      <c r="BZ159" s="481"/>
    </row>
    <row r="160" spans="1:78" ht="13.5" customHeight="1" x14ac:dyDescent="0.4">
      <c r="A160" s="482"/>
      <c r="B160" s="483"/>
      <c r="C160" s="483"/>
      <c r="D160" s="483"/>
      <c r="E160" s="483"/>
      <c r="F160" s="483"/>
      <c r="G160" s="483"/>
      <c r="H160" s="483"/>
      <c r="I160" s="483"/>
      <c r="J160" s="483"/>
      <c r="K160" s="483"/>
      <c r="L160" s="484"/>
      <c r="M160" s="476"/>
      <c r="N160" s="477"/>
      <c r="O160" s="477"/>
      <c r="P160" s="477"/>
      <c r="Q160" s="478"/>
      <c r="R160" s="488"/>
      <c r="S160" s="489"/>
      <c r="T160" s="490"/>
      <c r="U160" s="491"/>
      <c r="V160" s="492"/>
      <c r="W160" s="492"/>
      <c r="X160" s="492"/>
      <c r="Y160" s="493"/>
      <c r="Z160" s="265">
        <f t="shared" si="10"/>
        <v>0</v>
      </c>
      <c r="AA160" s="266"/>
      <c r="AB160" s="266"/>
      <c r="AC160" s="266"/>
      <c r="AD160" s="266"/>
      <c r="AE160" s="266"/>
      <c r="AF160" s="266"/>
      <c r="AG160" s="267"/>
      <c r="AH160" s="476"/>
      <c r="AI160" s="477"/>
      <c r="AJ160" s="477"/>
      <c r="AK160" s="477"/>
      <c r="AL160" s="478"/>
      <c r="AM160" s="265">
        <f t="shared" si="9"/>
        <v>0</v>
      </c>
      <c r="AN160" s="266"/>
      <c r="AO160" s="266"/>
      <c r="AP160" s="266"/>
      <c r="AQ160" s="266"/>
      <c r="AR160" s="266"/>
      <c r="AS160" s="266"/>
      <c r="AT160" s="267"/>
      <c r="AU160" s="476"/>
      <c r="AV160" s="477"/>
      <c r="AW160" s="477"/>
      <c r="AX160" s="477"/>
      <c r="AY160" s="478"/>
      <c r="AZ160" s="265">
        <f t="shared" si="13"/>
        <v>0</v>
      </c>
      <c r="BA160" s="266"/>
      <c r="BB160" s="266"/>
      <c r="BC160" s="266"/>
      <c r="BD160" s="266"/>
      <c r="BE160" s="266"/>
      <c r="BF160" s="266"/>
      <c r="BG160" s="267"/>
      <c r="BH160" s="262">
        <f t="shared" si="11"/>
        <v>0</v>
      </c>
      <c r="BI160" s="263"/>
      <c r="BJ160" s="263"/>
      <c r="BK160" s="263"/>
      <c r="BL160" s="264"/>
      <c r="BM160" s="265">
        <f t="shared" si="12"/>
        <v>0</v>
      </c>
      <c r="BN160" s="266"/>
      <c r="BO160" s="266"/>
      <c r="BP160" s="266"/>
      <c r="BQ160" s="266"/>
      <c r="BR160" s="266"/>
      <c r="BS160" s="266"/>
      <c r="BT160" s="267"/>
      <c r="BU160" s="479"/>
      <c r="BV160" s="480"/>
      <c r="BW160" s="480"/>
      <c r="BX160" s="480"/>
      <c r="BY160" s="480"/>
      <c r="BZ160" s="481"/>
    </row>
    <row r="161" spans="1:78" ht="13.5" customHeight="1" x14ac:dyDescent="0.4">
      <c r="A161" s="485"/>
      <c r="B161" s="486"/>
      <c r="C161" s="486"/>
      <c r="D161" s="486"/>
      <c r="E161" s="486"/>
      <c r="F161" s="486"/>
      <c r="G161" s="486"/>
      <c r="H161" s="486"/>
      <c r="I161" s="486"/>
      <c r="J161" s="486"/>
      <c r="K161" s="486"/>
      <c r="L161" s="487"/>
      <c r="M161" s="473"/>
      <c r="N161" s="474"/>
      <c r="O161" s="474"/>
      <c r="P161" s="474"/>
      <c r="Q161" s="475"/>
      <c r="R161" s="500"/>
      <c r="S161" s="501"/>
      <c r="T161" s="502"/>
      <c r="U161" s="497"/>
      <c r="V161" s="498"/>
      <c r="W161" s="498"/>
      <c r="X161" s="498"/>
      <c r="Y161" s="499"/>
      <c r="Z161" s="280">
        <f t="shared" si="10"/>
        <v>0</v>
      </c>
      <c r="AA161" s="281"/>
      <c r="AB161" s="281"/>
      <c r="AC161" s="281"/>
      <c r="AD161" s="281"/>
      <c r="AE161" s="281"/>
      <c r="AF161" s="281"/>
      <c r="AG161" s="282"/>
      <c r="AH161" s="473"/>
      <c r="AI161" s="474"/>
      <c r="AJ161" s="474"/>
      <c r="AK161" s="474"/>
      <c r="AL161" s="475"/>
      <c r="AM161" s="280">
        <f t="shared" si="9"/>
        <v>0</v>
      </c>
      <c r="AN161" s="281"/>
      <c r="AO161" s="281"/>
      <c r="AP161" s="281"/>
      <c r="AQ161" s="281"/>
      <c r="AR161" s="281"/>
      <c r="AS161" s="281"/>
      <c r="AT161" s="282"/>
      <c r="AU161" s="473"/>
      <c r="AV161" s="474"/>
      <c r="AW161" s="474"/>
      <c r="AX161" s="474"/>
      <c r="AY161" s="475"/>
      <c r="AZ161" s="280">
        <f t="shared" si="13"/>
        <v>0</v>
      </c>
      <c r="BA161" s="281"/>
      <c r="BB161" s="281"/>
      <c r="BC161" s="281"/>
      <c r="BD161" s="281"/>
      <c r="BE161" s="281"/>
      <c r="BF161" s="281"/>
      <c r="BG161" s="282"/>
      <c r="BH161" s="271">
        <f t="shared" si="11"/>
        <v>0</v>
      </c>
      <c r="BI161" s="272"/>
      <c r="BJ161" s="272"/>
      <c r="BK161" s="272"/>
      <c r="BL161" s="273"/>
      <c r="BM161" s="280">
        <f t="shared" si="12"/>
        <v>0</v>
      </c>
      <c r="BN161" s="281"/>
      <c r="BO161" s="281"/>
      <c r="BP161" s="281"/>
      <c r="BQ161" s="281"/>
      <c r="BR161" s="281"/>
      <c r="BS161" s="281"/>
      <c r="BT161" s="282"/>
      <c r="BU161" s="479"/>
      <c r="BV161" s="480"/>
      <c r="BW161" s="480"/>
      <c r="BX161" s="480"/>
      <c r="BY161" s="480"/>
      <c r="BZ161" s="481"/>
    </row>
    <row r="162" spans="1:78" ht="13.5" customHeight="1" x14ac:dyDescent="0.4">
      <c r="A162" s="482"/>
      <c r="B162" s="483"/>
      <c r="C162" s="483"/>
      <c r="D162" s="483"/>
      <c r="E162" s="483"/>
      <c r="F162" s="483"/>
      <c r="G162" s="483"/>
      <c r="H162" s="483"/>
      <c r="I162" s="483"/>
      <c r="J162" s="483"/>
      <c r="K162" s="483"/>
      <c r="L162" s="484"/>
      <c r="M162" s="476"/>
      <c r="N162" s="477"/>
      <c r="O162" s="477"/>
      <c r="P162" s="477"/>
      <c r="Q162" s="478"/>
      <c r="R162" s="488"/>
      <c r="S162" s="489"/>
      <c r="T162" s="490"/>
      <c r="U162" s="491"/>
      <c r="V162" s="492"/>
      <c r="W162" s="492"/>
      <c r="X162" s="492"/>
      <c r="Y162" s="493"/>
      <c r="Z162" s="265">
        <f t="shared" si="10"/>
        <v>0</v>
      </c>
      <c r="AA162" s="266"/>
      <c r="AB162" s="266"/>
      <c r="AC162" s="266"/>
      <c r="AD162" s="266"/>
      <c r="AE162" s="266"/>
      <c r="AF162" s="266"/>
      <c r="AG162" s="267"/>
      <c r="AH162" s="476"/>
      <c r="AI162" s="477"/>
      <c r="AJ162" s="477"/>
      <c r="AK162" s="477"/>
      <c r="AL162" s="478"/>
      <c r="AM162" s="265">
        <f t="shared" si="9"/>
        <v>0</v>
      </c>
      <c r="AN162" s="266"/>
      <c r="AO162" s="266"/>
      <c r="AP162" s="266"/>
      <c r="AQ162" s="266"/>
      <c r="AR162" s="266"/>
      <c r="AS162" s="266"/>
      <c r="AT162" s="267"/>
      <c r="AU162" s="476"/>
      <c r="AV162" s="477"/>
      <c r="AW162" s="477"/>
      <c r="AX162" s="477"/>
      <c r="AY162" s="478"/>
      <c r="AZ162" s="265">
        <f t="shared" si="13"/>
        <v>0</v>
      </c>
      <c r="BA162" s="266"/>
      <c r="BB162" s="266"/>
      <c r="BC162" s="266"/>
      <c r="BD162" s="266"/>
      <c r="BE162" s="266"/>
      <c r="BF162" s="266"/>
      <c r="BG162" s="267"/>
      <c r="BH162" s="262">
        <f t="shared" si="11"/>
        <v>0</v>
      </c>
      <c r="BI162" s="263"/>
      <c r="BJ162" s="263"/>
      <c r="BK162" s="263"/>
      <c r="BL162" s="264"/>
      <c r="BM162" s="265">
        <f t="shared" si="12"/>
        <v>0</v>
      </c>
      <c r="BN162" s="266"/>
      <c r="BO162" s="266"/>
      <c r="BP162" s="266"/>
      <c r="BQ162" s="266"/>
      <c r="BR162" s="266"/>
      <c r="BS162" s="266"/>
      <c r="BT162" s="267"/>
      <c r="BU162" s="479"/>
      <c r="BV162" s="480"/>
      <c r="BW162" s="480"/>
      <c r="BX162" s="480"/>
      <c r="BY162" s="480"/>
      <c r="BZ162" s="481"/>
    </row>
    <row r="163" spans="1:78" ht="13.5" customHeight="1" x14ac:dyDescent="0.4">
      <c r="A163" s="485"/>
      <c r="B163" s="486"/>
      <c r="C163" s="486"/>
      <c r="D163" s="486"/>
      <c r="E163" s="486"/>
      <c r="F163" s="486"/>
      <c r="G163" s="486"/>
      <c r="H163" s="486"/>
      <c r="I163" s="486"/>
      <c r="J163" s="486"/>
      <c r="K163" s="486"/>
      <c r="L163" s="487"/>
      <c r="M163" s="473"/>
      <c r="N163" s="474"/>
      <c r="O163" s="474"/>
      <c r="P163" s="474"/>
      <c r="Q163" s="475"/>
      <c r="R163" s="494"/>
      <c r="S163" s="495"/>
      <c r="T163" s="496"/>
      <c r="U163" s="497"/>
      <c r="V163" s="498"/>
      <c r="W163" s="498"/>
      <c r="X163" s="498"/>
      <c r="Y163" s="499"/>
      <c r="Z163" s="280">
        <f t="shared" si="10"/>
        <v>0</v>
      </c>
      <c r="AA163" s="281"/>
      <c r="AB163" s="281"/>
      <c r="AC163" s="281"/>
      <c r="AD163" s="281"/>
      <c r="AE163" s="281"/>
      <c r="AF163" s="281"/>
      <c r="AG163" s="282"/>
      <c r="AH163" s="473"/>
      <c r="AI163" s="474"/>
      <c r="AJ163" s="474"/>
      <c r="AK163" s="474"/>
      <c r="AL163" s="475"/>
      <c r="AM163" s="280">
        <f t="shared" si="9"/>
        <v>0</v>
      </c>
      <c r="AN163" s="281"/>
      <c r="AO163" s="281"/>
      <c r="AP163" s="281"/>
      <c r="AQ163" s="281"/>
      <c r="AR163" s="281"/>
      <c r="AS163" s="281"/>
      <c r="AT163" s="282"/>
      <c r="AU163" s="473"/>
      <c r="AV163" s="474"/>
      <c r="AW163" s="474"/>
      <c r="AX163" s="474"/>
      <c r="AY163" s="475"/>
      <c r="AZ163" s="280">
        <f t="shared" si="13"/>
        <v>0</v>
      </c>
      <c r="BA163" s="281"/>
      <c r="BB163" s="281"/>
      <c r="BC163" s="281"/>
      <c r="BD163" s="281"/>
      <c r="BE163" s="281"/>
      <c r="BF163" s="281"/>
      <c r="BG163" s="282"/>
      <c r="BH163" s="271">
        <f t="shared" si="11"/>
        <v>0</v>
      </c>
      <c r="BI163" s="272"/>
      <c r="BJ163" s="272"/>
      <c r="BK163" s="272"/>
      <c r="BL163" s="273"/>
      <c r="BM163" s="280">
        <f t="shared" si="12"/>
        <v>0</v>
      </c>
      <c r="BN163" s="281"/>
      <c r="BO163" s="281"/>
      <c r="BP163" s="281"/>
      <c r="BQ163" s="281"/>
      <c r="BR163" s="281"/>
      <c r="BS163" s="281"/>
      <c r="BT163" s="282"/>
      <c r="BU163" s="479"/>
      <c r="BV163" s="480"/>
      <c r="BW163" s="480"/>
      <c r="BX163" s="480"/>
      <c r="BY163" s="480"/>
      <c r="BZ163" s="481"/>
    </row>
    <row r="164" spans="1:78" ht="13.5" customHeight="1" x14ac:dyDescent="0.4"/>
    <row r="165" spans="1:78" ht="13.5" customHeight="1" x14ac:dyDescent="0.4"/>
    <row r="166" spans="1:78" ht="13.5" customHeight="1" x14ac:dyDescent="0.4"/>
    <row r="167" spans="1:78" ht="13.5" customHeight="1" x14ac:dyDescent="0.4"/>
    <row r="168" spans="1:78" ht="13.5" customHeight="1" x14ac:dyDescent="0.4"/>
    <row r="169" spans="1:78" ht="13.5" customHeight="1" x14ac:dyDescent="0.4"/>
    <row r="170" spans="1:78" ht="13.5" customHeight="1" x14ac:dyDescent="0.4"/>
    <row r="171" spans="1:78" ht="13.5" customHeight="1" x14ac:dyDescent="0.4"/>
    <row r="172" spans="1:78" ht="13.5" customHeight="1" x14ac:dyDescent="0.4"/>
    <row r="173" spans="1:78" ht="13.5" customHeight="1" x14ac:dyDescent="0.4"/>
    <row r="174" spans="1:78" ht="13.5" customHeight="1" x14ac:dyDescent="0.4"/>
    <row r="175" spans="1:78" ht="13.5" customHeight="1" x14ac:dyDescent="0.4"/>
    <row r="176" spans="1:78"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row r="309" ht="13.5" customHeight="1" x14ac:dyDescent="0.4"/>
    <row r="310" ht="13.5" customHeight="1" x14ac:dyDescent="0.4"/>
    <row r="311" ht="13.5" customHeight="1" x14ac:dyDescent="0.4"/>
    <row r="312" ht="13.5" customHeight="1" x14ac:dyDescent="0.4"/>
    <row r="313" ht="13.5" customHeight="1" x14ac:dyDescent="0.4"/>
    <row r="314" ht="13.5" customHeight="1" x14ac:dyDescent="0.4"/>
    <row r="315" ht="13.5" customHeight="1" x14ac:dyDescent="0.4"/>
    <row r="316" ht="13.5" customHeight="1" x14ac:dyDescent="0.4"/>
    <row r="317" ht="13.5" customHeight="1" x14ac:dyDescent="0.4"/>
    <row r="318" ht="13.5" customHeight="1" x14ac:dyDescent="0.4"/>
    <row r="319" ht="13.5" customHeight="1" x14ac:dyDescent="0.4"/>
    <row r="320" ht="13.5" customHeight="1" x14ac:dyDescent="0.4"/>
    <row r="321" ht="13.5" customHeight="1" x14ac:dyDescent="0.4"/>
    <row r="322" ht="13.5" customHeight="1" x14ac:dyDescent="0.4"/>
    <row r="323" ht="13.5" customHeight="1" x14ac:dyDescent="0.4"/>
    <row r="324" ht="13.5" customHeight="1" x14ac:dyDescent="0.4"/>
    <row r="325" ht="13.5" customHeight="1" x14ac:dyDescent="0.4"/>
    <row r="326" ht="13.5" customHeight="1" x14ac:dyDescent="0.4"/>
    <row r="327" ht="13.5" customHeight="1" x14ac:dyDescent="0.4"/>
    <row r="328" ht="13.5" customHeight="1" x14ac:dyDescent="0.4"/>
    <row r="329" ht="13.5" customHeight="1" x14ac:dyDescent="0.4"/>
    <row r="330" ht="13.5" customHeight="1" x14ac:dyDescent="0.4"/>
    <row r="331" ht="13.5" customHeight="1" x14ac:dyDescent="0.4"/>
    <row r="332" ht="13.5" customHeight="1" x14ac:dyDescent="0.4"/>
    <row r="333" ht="13.5" customHeight="1" x14ac:dyDescent="0.4"/>
    <row r="334" ht="13.5" customHeight="1" x14ac:dyDescent="0.4"/>
    <row r="335" ht="13.5" customHeight="1" x14ac:dyDescent="0.4"/>
    <row r="336" ht="13.5" customHeight="1" x14ac:dyDescent="0.4"/>
    <row r="337" ht="13.5" customHeight="1" x14ac:dyDescent="0.4"/>
    <row r="338" ht="13.5" customHeight="1" x14ac:dyDescent="0.4"/>
    <row r="339" ht="13.5" customHeight="1" x14ac:dyDescent="0.4"/>
    <row r="340" ht="13.5" customHeight="1" x14ac:dyDescent="0.4"/>
    <row r="341" ht="13.5" customHeight="1" x14ac:dyDescent="0.4"/>
    <row r="342" ht="13.5" customHeight="1" x14ac:dyDescent="0.4"/>
    <row r="343" ht="13.5" customHeight="1" x14ac:dyDescent="0.4"/>
    <row r="344" ht="13.5" customHeight="1" x14ac:dyDescent="0.4"/>
    <row r="345" ht="13.5" customHeight="1" x14ac:dyDescent="0.4"/>
    <row r="346" ht="13.5" customHeight="1" x14ac:dyDescent="0.4"/>
    <row r="347" ht="13.5" customHeight="1" x14ac:dyDescent="0.4"/>
    <row r="348" ht="13.5" customHeight="1" x14ac:dyDescent="0.4"/>
    <row r="349" ht="13.5" customHeight="1" x14ac:dyDescent="0.4"/>
    <row r="350" ht="13.5" customHeight="1" x14ac:dyDescent="0.4"/>
    <row r="351" ht="13.5" customHeight="1" x14ac:dyDescent="0.4"/>
    <row r="352" ht="13.5" customHeight="1" x14ac:dyDescent="0.4"/>
    <row r="353" ht="13.5" customHeight="1" x14ac:dyDescent="0.4"/>
    <row r="354" ht="13.5" customHeight="1" x14ac:dyDescent="0.4"/>
    <row r="355" ht="13.5" customHeight="1" x14ac:dyDescent="0.4"/>
    <row r="356" ht="13.5" customHeight="1" x14ac:dyDescent="0.4"/>
    <row r="357" ht="13.5" customHeight="1" x14ac:dyDescent="0.4"/>
    <row r="358" ht="13.5" customHeight="1" x14ac:dyDescent="0.4"/>
    <row r="359" ht="13.5" customHeight="1" x14ac:dyDescent="0.4"/>
    <row r="360" ht="13.5" customHeight="1" x14ac:dyDescent="0.4"/>
    <row r="361" ht="13.5" customHeight="1" x14ac:dyDescent="0.4"/>
    <row r="362" ht="13.5" customHeight="1" x14ac:dyDescent="0.4"/>
    <row r="363" ht="13.5" customHeight="1" x14ac:dyDescent="0.4"/>
    <row r="364" ht="13.5" customHeight="1" x14ac:dyDescent="0.4"/>
    <row r="365" ht="13.5" customHeight="1" x14ac:dyDescent="0.4"/>
    <row r="366" ht="13.5" customHeight="1" x14ac:dyDescent="0.4"/>
    <row r="367" ht="13.5" customHeight="1" x14ac:dyDescent="0.4"/>
    <row r="368" ht="13.5" customHeight="1" x14ac:dyDescent="0.4"/>
    <row r="369" ht="13.5" customHeight="1" x14ac:dyDescent="0.4"/>
    <row r="370" ht="13.5" customHeight="1" x14ac:dyDescent="0.4"/>
    <row r="371" ht="13.5" customHeight="1" x14ac:dyDescent="0.4"/>
    <row r="372" ht="13.5" customHeight="1" x14ac:dyDescent="0.4"/>
    <row r="373" ht="13.5" customHeight="1" x14ac:dyDescent="0.4"/>
    <row r="374" ht="13.5" customHeight="1" x14ac:dyDescent="0.4"/>
    <row r="375" ht="13.5" customHeight="1" x14ac:dyDescent="0.4"/>
    <row r="376" ht="13.5" customHeight="1" x14ac:dyDescent="0.4"/>
    <row r="377" ht="13.5" customHeight="1" x14ac:dyDescent="0.4"/>
    <row r="378" ht="13.5" customHeight="1" x14ac:dyDescent="0.4"/>
    <row r="379" ht="13.5" customHeight="1" x14ac:dyDescent="0.4"/>
    <row r="380" ht="13.5" customHeight="1" x14ac:dyDescent="0.4"/>
    <row r="381" ht="13.5" customHeight="1" x14ac:dyDescent="0.4"/>
    <row r="382" ht="13.5" customHeight="1" x14ac:dyDescent="0.4"/>
    <row r="383" ht="13.5" customHeight="1" x14ac:dyDescent="0.4"/>
    <row r="384" ht="13.5" customHeight="1" x14ac:dyDescent="0.4"/>
    <row r="385" ht="13.5" customHeight="1" x14ac:dyDescent="0.4"/>
    <row r="386" ht="13.5" customHeight="1" x14ac:dyDescent="0.4"/>
    <row r="387" ht="13.5" customHeight="1" x14ac:dyDescent="0.4"/>
    <row r="388" ht="13.5" customHeight="1" x14ac:dyDescent="0.4"/>
    <row r="389" ht="13.5" customHeight="1" x14ac:dyDescent="0.4"/>
    <row r="390" ht="13.5" customHeight="1" x14ac:dyDescent="0.4"/>
    <row r="391" ht="13.5" customHeight="1" x14ac:dyDescent="0.4"/>
    <row r="392" ht="13.5" customHeight="1" x14ac:dyDescent="0.4"/>
    <row r="393" ht="13.5" customHeight="1" x14ac:dyDescent="0.4"/>
    <row r="394" ht="13.5" customHeight="1" x14ac:dyDescent="0.4"/>
    <row r="395" ht="13.5" customHeight="1" x14ac:dyDescent="0.4"/>
    <row r="396" ht="13.5" customHeight="1" x14ac:dyDescent="0.4"/>
    <row r="397" ht="13.5" customHeight="1" x14ac:dyDescent="0.4"/>
    <row r="398" ht="13.5" customHeight="1" x14ac:dyDescent="0.4"/>
    <row r="399" ht="13.5" customHeight="1" x14ac:dyDescent="0.4"/>
    <row r="400" ht="13.5" customHeight="1" x14ac:dyDescent="0.4"/>
    <row r="401" ht="13.5" customHeight="1" x14ac:dyDescent="0.4"/>
    <row r="402" ht="13.5" customHeight="1" x14ac:dyDescent="0.4"/>
    <row r="403" ht="13.5" customHeight="1" x14ac:dyDescent="0.4"/>
    <row r="404" ht="13.5" customHeight="1" x14ac:dyDescent="0.4"/>
    <row r="405" ht="13.5" customHeight="1" x14ac:dyDescent="0.4"/>
    <row r="406" ht="13.5" customHeight="1" x14ac:dyDescent="0.4"/>
    <row r="407" ht="13.5" customHeight="1" x14ac:dyDescent="0.4"/>
    <row r="408" ht="13.5" customHeight="1" x14ac:dyDescent="0.4"/>
    <row r="409" ht="13.5" customHeight="1" x14ac:dyDescent="0.4"/>
    <row r="410" ht="13.5" customHeight="1" x14ac:dyDescent="0.4"/>
    <row r="411" ht="13.5" customHeight="1" x14ac:dyDescent="0.4"/>
    <row r="412" ht="13.5" customHeight="1" x14ac:dyDescent="0.4"/>
    <row r="413" ht="13.5" customHeight="1" x14ac:dyDescent="0.4"/>
    <row r="414" ht="13.5" customHeight="1" x14ac:dyDescent="0.4"/>
    <row r="415" ht="13.5" customHeight="1" x14ac:dyDescent="0.4"/>
    <row r="416" ht="13.5" customHeight="1" x14ac:dyDescent="0.4"/>
    <row r="417" ht="13.5" customHeight="1" x14ac:dyDescent="0.4"/>
    <row r="418" ht="13.5" customHeight="1" x14ac:dyDescent="0.4"/>
    <row r="419" ht="13.5" customHeight="1" x14ac:dyDescent="0.4"/>
    <row r="420" ht="13.5" customHeight="1" x14ac:dyDescent="0.4"/>
    <row r="421" ht="13.5" customHeight="1" x14ac:dyDescent="0.4"/>
    <row r="422" ht="13.5" customHeight="1" x14ac:dyDescent="0.4"/>
    <row r="423" ht="13.5" customHeight="1" x14ac:dyDescent="0.4"/>
    <row r="424" ht="13.5" customHeight="1" x14ac:dyDescent="0.4"/>
    <row r="425" ht="13.5" customHeight="1" x14ac:dyDescent="0.4"/>
    <row r="426" ht="13.5" customHeight="1" x14ac:dyDescent="0.4"/>
    <row r="427" ht="13.5" customHeight="1" x14ac:dyDescent="0.4"/>
    <row r="428" ht="13.5" customHeight="1" x14ac:dyDescent="0.4"/>
    <row r="429" ht="13.5" customHeight="1" x14ac:dyDescent="0.4"/>
    <row r="430" ht="13.5" customHeight="1" x14ac:dyDescent="0.4"/>
    <row r="431" ht="13.5" customHeight="1" x14ac:dyDescent="0.4"/>
    <row r="432" ht="13.5" customHeight="1" x14ac:dyDescent="0.4"/>
    <row r="433" ht="13.5" customHeight="1" x14ac:dyDescent="0.4"/>
    <row r="434" ht="13.5" customHeight="1" x14ac:dyDescent="0.4"/>
    <row r="435" ht="13.5" customHeight="1" x14ac:dyDescent="0.4"/>
    <row r="436" ht="13.5" customHeight="1" x14ac:dyDescent="0.4"/>
    <row r="437" ht="13.5" customHeight="1" x14ac:dyDescent="0.4"/>
    <row r="438" ht="13.5" customHeight="1" x14ac:dyDescent="0.4"/>
    <row r="439" ht="13.5" customHeight="1" x14ac:dyDescent="0.4"/>
    <row r="440" ht="13.5" customHeight="1" x14ac:dyDescent="0.4"/>
    <row r="441" ht="13.5" customHeight="1" x14ac:dyDescent="0.4"/>
    <row r="442" ht="13.5" customHeight="1" x14ac:dyDescent="0.4"/>
    <row r="443" ht="13.5" customHeight="1" x14ac:dyDescent="0.4"/>
    <row r="444" ht="13.5" customHeight="1" x14ac:dyDescent="0.4"/>
    <row r="445" ht="13.5" customHeight="1" x14ac:dyDescent="0.4"/>
    <row r="446" ht="13.5" customHeight="1" x14ac:dyDescent="0.4"/>
    <row r="447" ht="13.5" customHeight="1" x14ac:dyDescent="0.4"/>
    <row r="448" ht="13.5" customHeight="1" x14ac:dyDescent="0.4"/>
    <row r="449" ht="13.5" customHeight="1" x14ac:dyDescent="0.4"/>
    <row r="450" ht="13.5" customHeight="1" x14ac:dyDescent="0.4"/>
    <row r="451" ht="13.5" customHeight="1" x14ac:dyDescent="0.4"/>
    <row r="452" ht="13.5" customHeight="1" x14ac:dyDescent="0.4"/>
    <row r="453" ht="13.5" customHeight="1" x14ac:dyDescent="0.4"/>
    <row r="454" ht="13.5" customHeight="1" x14ac:dyDescent="0.4"/>
    <row r="455" ht="13.5" customHeight="1" x14ac:dyDescent="0.4"/>
    <row r="456" ht="13.5" customHeight="1" x14ac:dyDescent="0.4"/>
    <row r="457" ht="13.5" customHeight="1" x14ac:dyDescent="0.4"/>
    <row r="458" ht="13.5" customHeight="1" x14ac:dyDescent="0.4"/>
    <row r="459" ht="13.5" customHeight="1" x14ac:dyDescent="0.4"/>
    <row r="460" ht="13.5" customHeight="1" x14ac:dyDescent="0.4"/>
    <row r="461" ht="13.5" customHeight="1" x14ac:dyDescent="0.4"/>
    <row r="462" ht="13.5" customHeight="1" x14ac:dyDescent="0.4"/>
    <row r="463" ht="13.5" customHeight="1" x14ac:dyDescent="0.4"/>
    <row r="464" ht="13.5" customHeight="1" x14ac:dyDescent="0.4"/>
    <row r="465" ht="13.5" customHeight="1" x14ac:dyDescent="0.4"/>
    <row r="466" ht="13.5" customHeight="1" x14ac:dyDescent="0.4"/>
    <row r="467" ht="13.5" customHeight="1" x14ac:dyDescent="0.4"/>
    <row r="468" ht="13.5" customHeight="1" x14ac:dyDescent="0.4"/>
    <row r="469" ht="13.5" customHeight="1" x14ac:dyDescent="0.4"/>
    <row r="470" ht="13.5" customHeight="1" x14ac:dyDescent="0.4"/>
    <row r="471" ht="13.5" customHeight="1" x14ac:dyDescent="0.4"/>
    <row r="472" ht="13.5" customHeight="1" x14ac:dyDescent="0.4"/>
    <row r="473" ht="13.5" customHeight="1" x14ac:dyDescent="0.4"/>
    <row r="474" ht="13.5" customHeight="1" x14ac:dyDescent="0.4"/>
    <row r="475" ht="13.5" customHeight="1" x14ac:dyDescent="0.4"/>
    <row r="476" ht="13.5" customHeight="1" x14ac:dyDescent="0.4"/>
    <row r="477" ht="13.5" customHeight="1" x14ac:dyDescent="0.4"/>
    <row r="478" ht="13.5" customHeight="1" x14ac:dyDescent="0.4"/>
    <row r="479" ht="13.5" customHeight="1" x14ac:dyDescent="0.4"/>
    <row r="480" ht="13.5" customHeight="1" x14ac:dyDescent="0.4"/>
    <row r="481" ht="13.5" customHeight="1" x14ac:dyDescent="0.4"/>
    <row r="482" ht="13.5" customHeight="1" x14ac:dyDescent="0.4"/>
    <row r="483" ht="13.5" customHeight="1" x14ac:dyDescent="0.4"/>
    <row r="484" ht="13.5" customHeight="1" x14ac:dyDescent="0.4"/>
    <row r="485" ht="13.5" customHeight="1" x14ac:dyDescent="0.4"/>
    <row r="486" ht="13.5" customHeight="1" x14ac:dyDescent="0.4"/>
    <row r="487" ht="13.5" customHeight="1" x14ac:dyDescent="0.4"/>
    <row r="488" ht="13.5" customHeight="1" x14ac:dyDescent="0.4"/>
    <row r="489" ht="13.5" customHeight="1" x14ac:dyDescent="0.4"/>
    <row r="490" ht="13.5" customHeight="1" x14ac:dyDescent="0.4"/>
    <row r="491" ht="13.5" customHeight="1" x14ac:dyDescent="0.4"/>
    <row r="492" ht="13.5" customHeight="1" x14ac:dyDescent="0.4"/>
    <row r="493" ht="13.5" customHeight="1" x14ac:dyDescent="0.4"/>
    <row r="494" ht="13.5" customHeight="1" x14ac:dyDescent="0.4"/>
    <row r="495" ht="13.5" customHeight="1" x14ac:dyDescent="0.4"/>
    <row r="496" ht="13.5" customHeight="1" x14ac:dyDescent="0.4"/>
    <row r="497" ht="13.5" customHeight="1" x14ac:dyDescent="0.4"/>
    <row r="498" ht="13.5" customHeight="1" x14ac:dyDescent="0.4"/>
    <row r="499" ht="13.5" customHeight="1" x14ac:dyDescent="0.4"/>
    <row r="500" ht="13.5" customHeight="1" x14ac:dyDescent="0.4"/>
  </sheetData>
  <sheetProtection sheet="1" objects="1" scenarios="1"/>
  <mergeCells count="1701">
    <mergeCell ref="BT3:BY7"/>
    <mergeCell ref="B4:H5"/>
    <mergeCell ref="I4:O5"/>
    <mergeCell ref="AB4:AF5"/>
    <mergeCell ref="AG4:AM5"/>
    <mergeCell ref="AO4:AP5"/>
    <mergeCell ref="AQ4:AS5"/>
    <mergeCell ref="AT4:AU5"/>
    <mergeCell ref="AV4:AW5"/>
    <mergeCell ref="A1:B2"/>
    <mergeCell ref="C1:E2"/>
    <mergeCell ref="F1:Q2"/>
    <mergeCell ref="R1:AA2"/>
    <mergeCell ref="BN2:BS2"/>
    <mergeCell ref="BT2:BY2"/>
    <mergeCell ref="AV7:AW8"/>
    <mergeCell ref="AX7:AY8"/>
    <mergeCell ref="AZ7:BA8"/>
    <mergeCell ref="BB7:BC8"/>
    <mergeCell ref="BD7:BE8"/>
    <mergeCell ref="BF7:BH8"/>
    <mergeCell ref="AX4:AY5"/>
    <mergeCell ref="AZ4:BA5"/>
    <mergeCell ref="BB4:BC5"/>
    <mergeCell ref="B7:H8"/>
    <mergeCell ref="I7:Y8"/>
    <mergeCell ref="AB7:AF8"/>
    <mergeCell ref="AG7:AM8"/>
    <mergeCell ref="AO7:AP8"/>
    <mergeCell ref="AQ7:AS8"/>
    <mergeCell ref="AT7:AU8"/>
    <mergeCell ref="BN3:BS7"/>
    <mergeCell ref="BH10:BN11"/>
    <mergeCell ref="BO10:BT11"/>
    <mergeCell ref="BU10:BZ13"/>
    <mergeCell ref="M12:Q13"/>
    <mergeCell ref="R12:T13"/>
    <mergeCell ref="U12:Y13"/>
    <mergeCell ref="Z12:AG13"/>
    <mergeCell ref="AH12:AL13"/>
    <mergeCell ref="AM12:AT13"/>
    <mergeCell ref="AU12:AY13"/>
    <mergeCell ref="A10:L13"/>
    <mergeCell ref="M10:AG11"/>
    <mergeCell ref="AH10:AN11"/>
    <mergeCell ref="AS10:AT11"/>
    <mergeCell ref="AU10:BB11"/>
    <mergeCell ref="BF10:BG11"/>
    <mergeCell ref="AZ12:BG13"/>
    <mergeCell ref="A16:L17"/>
    <mergeCell ref="M16:Q16"/>
    <mergeCell ref="R16:T16"/>
    <mergeCell ref="U16:Y16"/>
    <mergeCell ref="Z16:AG16"/>
    <mergeCell ref="AH16:AL16"/>
    <mergeCell ref="AZ14:BG14"/>
    <mergeCell ref="BH14:BL14"/>
    <mergeCell ref="BM14:BT14"/>
    <mergeCell ref="BU14:BZ15"/>
    <mergeCell ref="M15:Q15"/>
    <mergeCell ref="R15:T15"/>
    <mergeCell ref="U15:Y15"/>
    <mergeCell ref="Z15:AG15"/>
    <mergeCell ref="AH15:AL15"/>
    <mergeCell ref="AM15:AT15"/>
    <mergeCell ref="BH12:BL13"/>
    <mergeCell ref="BM12:BT13"/>
    <mergeCell ref="A14:L15"/>
    <mergeCell ref="M14:Q14"/>
    <mergeCell ref="R14:T14"/>
    <mergeCell ref="U14:Y14"/>
    <mergeCell ref="Z14:AG14"/>
    <mergeCell ref="AH14:AL14"/>
    <mergeCell ref="AM14:AT14"/>
    <mergeCell ref="AU14:AY14"/>
    <mergeCell ref="M17:Q17"/>
    <mergeCell ref="R17:T17"/>
    <mergeCell ref="U17:Y17"/>
    <mergeCell ref="Z17:AG17"/>
    <mergeCell ref="AH17:AL17"/>
    <mergeCell ref="AM17:AT17"/>
    <mergeCell ref="AM16:AT16"/>
    <mergeCell ref="AU16:AY16"/>
    <mergeCell ref="AZ16:BG16"/>
    <mergeCell ref="BH16:BL16"/>
    <mergeCell ref="BM16:BT16"/>
    <mergeCell ref="BU16:BZ17"/>
    <mergeCell ref="AU17:AY17"/>
    <mergeCell ref="AZ17:BG17"/>
    <mergeCell ref="BH17:BL17"/>
    <mergeCell ref="BM17:BT17"/>
    <mergeCell ref="AU15:AY15"/>
    <mergeCell ref="AZ15:BG15"/>
    <mergeCell ref="BH15:BL15"/>
    <mergeCell ref="BM15:BT15"/>
    <mergeCell ref="AH19:AL19"/>
    <mergeCell ref="AM19:AT19"/>
    <mergeCell ref="AU19:AY19"/>
    <mergeCell ref="AZ19:BG19"/>
    <mergeCell ref="BH19:BL19"/>
    <mergeCell ref="BM19:BT19"/>
    <mergeCell ref="AM18:AT18"/>
    <mergeCell ref="AU18:AY18"/>
    <mergeCell ref="AZ18:BG18"/>
    <mergeCell ref="BH18:BL18"/>
    <mergeCell ref="BM18:BT18"/>
    <mergeCell ref="BU18:BZ19"/>
    <mergeCell ref="A18:L19"/>
    <mergeCell ref="M18:Q18"/>
    <mergeCell ref="R18:T18"/>
    <mergeCell ref="U18:Y18"/>
    <mergeCell ref="Z18:AG18"/>
    <mergeCell ref="AH18:AL18"/>
    <mergeCell ref="M19:Q19"/>
    <mergeCell ref="R19:T19"/>
    <mergeCell ref="U19:Y19"/>
    <mergeCell ref="Z19:AG19"/>
    <mergeCell ref="AH21:AL21"/>
    <mergeCell ref="AM21:AT21"/>
    <mergeCell ref="AU21:AY21"/>
    <mergeCell ref="AZ21:BG21"/>
    <mergeCell ref="BH21:BL21"/>
    <mergeCell ref="BM21:BT21"/>
    <mergeCell ref="AM20:AT20"/>
    <mergeCell ref="AU20:AY20"/>
    <mergeCell ref="AZ20:BG20"/>
    <mergeCell ref="BH20:BL20"/>
    <mergeCell ref="BM20:BT20"/>
    <mergeCell ref="BU20:BZ21"/>
    <mergeCell ref="A20:L21"/>
    <mergeCell ref="M20:Q20"/>
    <mergeCell ref="R20:T20"/>
    <mergeCell ref="U20:Y20"/>
    <mergeCell ref="Z20:AG20"/>
    <mergeCell ref="AH20:AL20"/>
    <mergeCell ref="M21:Q21"/>
    <mergeCell ref="R21:T21"/>
    <mergeCell ref="U21:Y21"/>
    <mergeCell ref="Z21:AG21"/>
    <mergeCell ref="AH23:AL23"/>
    <mergeCell ref="AM23:AT23"/>
    <mergeCell ref="AU23:AY23"/>
    <mergeCell ref="AZ23:BG23"/>
    <mergeCell ref="BH23:BL23"/>
    <mergeCell ref="BM23:BT23"/>
    <mergeCell ref="AM22:AT22"/>
    <mergeCell ref="AU22:AY22"/>
    <mergeCell ref="AZ22:BG22"/>
    <mergeCell ref="BH22:BL22"/>
    <mergeCell ref="BM22:BT22"/>
    <mergeCell ref="BU22:BZ23"/>
    <mergeCell ref="A22:L23"/>
    <mergeCell ref="M22:Q22"/>
    <mergeCell ref="R22:T22"/>
    <mergeCell ref="U22:Y22"/>
    <mergeCell ref="Z22:AG22"/>
    <mergeCell ref="AH22:AL22"/>
    <mergeCell ref="M23:Q23"/>
    <mergeCell ref="R23:T23"/>
    <mergeCell ref="U23:Y23"/>
    <mergeCell ref="Z23:AG23"/>
    <mergeCell ref="AH25:AL25"/>
    <mergeCell ref="AM25:AT25"/>
    <mergeCell ref="AU25:AY25"/>
    <mergeCell ref="AZ25:BG25"/>
    <mergeCell ref="BH25:BL25"/>
    <mergeCell ref="BM25:BT25"/>
    <mergeCell ref="AM24:AT24"/>
    <mergeCell ref="AU24:AY24"/>
    <mergeCell ref="AZ24:BG24"/>
    <mergeCell ref="BH24:BL24"/>
    <mergeCell ref="BM24:BT24"/>
    <mergeCell ref="BU24:BZ25"/>
    <mergeCell ref="A24:L25"/>
    <mergeCell ref="M24:Q24"/>
    <mergeCell ref="R24:T24"/>
    <mergeCell ref="U24:Y24"/>
    <mergeCell ref="Z24:AG24"/>
    <mergeCell ref="AH24:AL24"/>
    <mergeCell ref="M25:Q25"/>
    <mergeCell ref="R25:T25"/>
    <mergeCell ref="U25:Y25"/>
    <mergeCell ref="Z25:AG25"/>
    <mergeCell ref="AH27:AL27"/>
    <mergeCell ref="AM27:AT27"/>
    <mergeCell ref="AU27:AY27"/>
    <mergeCell ref="AZ27:BG27"/>
    <mergeCell ref="BH27:BL27"/>
    <mergeCell ref="BM27:BT27"/>
    <mergeCell ref="AM26:AT26"/>
    <mergeCell ref="AU26:AY26"/>
    <mergeCell ref="AZ26:BG26"/>
    <mergeCell ref="BH26:BL26"/>
    <mergeCell ref="BM26:BT26"/>
    <mergeCell ref="BU26:BZ27"/>
    <mergeCell ref="A26:L27"/>
    <mergeCell ref="M26:Q26"/>
    <mergeCell ref="R26:T26"/>
    <mergeCell ref="U26:Y26"/>
    <mergeCell ref="Z26:AG26"/>
    <mergeCell ref="AH26:AL26"/>
    <mergeCell ref="M27:Q27"/>
    <mergeCell ref="R27:T27"/>
    <mergeCell ref="U27:Y27"/>
    <mergeCell ref="Z27:AG27"/>
    <mergeCell ref="AH29:AL29"/>
    <mergeCell ref="AM29:AT29"/>
    <mergeCell ref="AU29:AY29"/>
    <mergeCell ref="AZ29:BG29"/>
    <mergeCell ref="BH29:BL29"/>
    <mergeCell ref="BM29:BT29"/>
    <mergeCell ref="AM28:AT28"/>
    <mergeCell ref="AU28:AY28"/>
    <mergeCell ref="AZ28:BG28"/>
    <mergeCell ref="BH28:BL28"/>
    <mergeCell ref="BM28:BT28"/>
    <mergeCell ref="BU28:BZ29"/>
    <mergeCell ref="A28:L29"/>
    <mergeCell ref="M28:Q28"/>
    <mergeCell ref="R28:T28"/>
    <mergeCell ref="U28:Y28"/>
    <mergeCell ref="Z28:AG28"/>
    <mergeCell ref="AH28:AL28"/>
    <mergeCell ref="M29:Q29"/>
    <mergeCell ref="R29:T29"/>
    <mergeCell ref="U29:Y29"/>
    <mergeCell ref="Z29:AG29"/>
    <mergeCell ref="AH31:AL31"/>
    <mergeCell ref="AM31:AT31"/>
    <mergeCell ref="AU31:AY31"/>
    <mergeCell ref="AZ31:BG31"/>
    <mergeCell ref="BH31:BL31"/>
    <mergeCell ref="BM31:BT31"/>
    <mergeCell ref="AM30:AT30"/>
    <mergeCell ref="AU30:AY30"/>
    <mergeCell ref="AZ30:BG30"/>
    <mergeCell ref="BH30:BL30"/>
    <mergeCell ref="BM30:BT30"/>
    <mergeCell ref="BU30:BZ31"/>
    <mergeCell ref="A30:L31"/>
    <mergeCell ref="M30:Q30"/>
    <mergeCell ref="R30:T30"/>
    <mergeCell ref="U30:Y30"/>
    <mergeCell ref="Z30:AG30"/>
    <mergeCell ref="AH30:AL30"/>
    <mergeCell ref="M31:Q31"/>
    <mergeCell ref="R31:T31"/>
    <mergeCell ref="U31:Y31"/>
    <mergeCell ref="Z31:AG31"/>
    <mergeCell ref="AH33:AL33"/>
    <mergeCell ref="AM33:AT33"/>
    <mergeCell ref="AU33:AY33"/>
    <mergeCell ref="AZ33:BG33"/>
    <mergeCell ref="BH33:BL33"/>
    <mergeCell ref="BM33:BT33"/>
    <mergeCell ref="AM32:AT32"/>
    <mergeCell ref="AU32:AY32"/>
    <mergeCell ref="AZ32:BG32"/>
    <mergeCell ref="BH32:BL32"/>
    <mergeCell ref="BM32:BT32"/>
    <mergeCell ref="BU32:BZ33"/>
    <mergeCell ref="A32:L33"/>
    <mergeCell ref="M32:Q32"/>
    <mergeCell ref="R32:T32"/>
    <mergeCell ref="U32:Y32"/>
    <mergeCell ref="Z32:AG32"/>
    <mergeCell ref="AH32:AL32"/>
    <mergeCell ref="M33:Q33"/>
    <mergeCell ref="R33:T33"/>
    <mergeCell ref="U33:Y33"/>
    <mergeCell ref="Z33:AG33"/>
    <mergeCell ref="AH35:AL35"/>
    <mergeCell ref="AM35:AT35"/>
    <mergeCell ref="AU35:AY35"/>
    <mergeCell ref="AZ35:BG35"/>
    <mergeCell ref="BH35:BL35"/>
    <mergeCell ref="BM35:BT35"/>
    <mergeCell ref="AM34:AT34"/>
    <mergeCell ref="AU34:AY34"/>
    <mergeCell ref="AZ34:BG34"/>
    <mergeCell ref="BH34:BL34"/>
    <mergeCell ref="BM34:BT34"/>
    <mergeCell ref="BU34:BZ35"/>
    <mergeCell ref="A34:L35"/>
    <mergeCell ref="M34:Q34"/>
    <mergeCell ref="R34:T34"/>
    <mergeCell ref="U34:Y34"/>
    <mergeCell ref="Z34:AG34"/>
    <mergeCell ref="AH34:AL34"/>
    <mergeCell ref="M35:Q35"/>
    <mergeCell ref="R35:T35"/>
    <mergeCell ref="U35:Y35"/>
    <mergeCell ref="Z35:AG35"/>
    <mergeCell ref="AH37:AL37"/>
    <mergeCell ref="AM37:AT37"/>
    <mergeCell ref="AU37:AY37"/>
    <mergeCell ref="AZ37:BG37"/>
    <mergeCell ref="BH37:BL37"/>
    <mergeCell ref="BM37:BT37"/>
    <mergeCell ref="AM36:AT36"/>
    <mergeCell ref="AU36:AY36"/>
    <mergeCell ref="AZ36:BG36"/>
    <mergeCell ref="BH36:BL36"/>
    <mergeCell ref="BM36:BT36"/>
    <mergeCell ref="BU36:BZ37"/>
    <mergeCell ref="A36:L37"/>
    <mergeCell ref="M36:Q36"/>
    <mergeCell ref="R36:T36"/>
    <mergeCell ref="U36:Y36"/>
    <mergeCell ref="Z36:AG36"/>
    <mergeCell ref="AH36:AL36"/>
    <mergeCell ref="M37:Q37"/>
    <mergeCell ref="R37:T37"/>
    <mergeCell ref="U37:Y37"/>
    <mergeCell ref="Z37:AG37"/>
    <mergeCell ref="AH39:AL39"/>
    <mergeCell ref="AM39:AT39"/>
    <mergeCell ref="AU39:AY39"/>
    <mergeCell ref="AZ39:BG39"/>
    <mergeCell ref="BH39:BL39"/>
    <mergeCell ref="BM39:BT39"/>
    <mergeCell ref="AM38:AT38"/>
    <mergeCell ref="AU38:AY38"/>
    <mergeCell ref="AZ38:BG38"/>
    <mergeCell ref="BH38:BL38"/>
    <mergeCell ref="BM38:BT38"/>
    <mergeCell ref="BU38:BZ39"/>
    <mergeCell ref="A38:L39"/>
    <mergeCell ref="M38:Q38"/>
    <mergeCell ref="R38:T38"/>
    <mergeCell ref="U38:Y38"/>
    <mergeCell ref="Z38:AG38"/>
    <mergeCell ref="AH38:AL38"/>
    <mergeCell ref="M39:Q39"/>
    <mergeCell ref="R39:T39"/>
    <mergeCell ref="U39:Y39"/>
    <mergeCell ref="Z39:AG39"/>
    <mergeCell ref="AH41:AL41"/>
    <mergeCell ref="AM41:AT41"/>
    <mergeCell ref="AU41:AY41"/>
    <mergeCell ref="AZ41:BG41"/>
    <mergeCell ref="BH41:BL41"/>
    <mergeCell ref="BM41:BT41"/>
    <mergeCell ref="AM40:AT40"/>
    <mergeCell ref="AU40:AY40"/>
    <mergeCell ref="AZ40:BG40"/>
    <mergeCell ref="BH40:BL40"/>
    <mergeCell ref="BM40:BT40"/>
    <mergeCell ref="BU40:BZ41"/>
    <mergeCell ref="A40:L41"/>
    <mergeCell ref="M40:Q40"/>
    <mergeCell ref="R40:T40"/>
    <mergeCell ref="U40:Y40"/>
    <mergeCell ref="Z40:AG40"/>
    <mergeCell ref="AH40:AL40"/>
    <mergeCell ref="M41:Q41"/>
    <mergeCell ref="R41:T41"/>
    <mergeCell ref="U41:Y41"/>
    <mergeCell ref="Z41:AG41"/>
    <mergeCell ref="AH43:AL43"/>
    <mergeCell ref="AM43:AT43"/>
    <mergeCell ref="AU43:AY43"/>
    <mergeCell ref="AZ43:BG43"/>
    <mergeCell ref="BH43:BL43"/>
    <mergeCell ref="BM43:BT43"/>
    <mergeCell ref="AM42:AT42"/>
    <mergeCell ref="AU42:AY42"/>
    <mergeCell ref="AZ42:BG42"/>
    <mergeCell ref="BH42:BL42"/>
    <mergeCell ref="BM42:BT42"/>
    <mergeCell ref="BU42:BZ43"/>
    <mergeCell ref="A42:L43"/>
    <mergeCell ref="M42:Q42"/>
    <mergeCell ref="R42:T42"/>
    <mergeCell ref="U42:Y42"/>
    <mergeCell ref="Z42:AG42"/>
    <mergeCell ref="AH42:AL42"/>
    <mergeCell ref="M43:Q43"/>
    <mergeCell ref="R43:T43"/>
    <mergeCell ref="U43:Y43"/>
    <mergeCell ref="Z43:AG43"/>
    <mergeCell ref="AH45:AL45"/>
    <mergeCell ref="AM45:AT45"/>
    <mergeCell ref="AU45:AY45"/>
    <mergeCell ref="AZ45:BG45"/>
    <mergeCell ref="BH45:BL45"/>
    <mergeCell ref="BM45:BT45"/>
    <mergeCell ref="AM44:AT44"/>
    <mergeCell ref="AU44:AY44"/>
    <mergeCell ref="AZ44:BG44"/>
    <mergeCell ref="BH44:BL44"/>
    <mergeCell ref="BM44:BT44"/>
    <mergeCell ref="BU44:BZ45"/>
    <mergeCell ref="A44:L45"/>
    <mergeCell ref="M44:Q44"/>
    <mergeCell ref="R44:T44"/>
    <mergeCell ref="U44:Y44"/>
    <mergeCell ref="Z44:AG44"/>
    <mergeCell ref="AH44:AL44"/>
    <mergeCell ref="M45:Q45"/>
    <mergeCell ref="R45:T45"/>
    <mergeCell ref="U45:Y45"/>
    <mergeCell ref="Z45:AG45"/>
    <mergeCell ref="AH47:AL47"/>
    <mergeCell ref="AM47:AT47"/>
    <mergeCell ref="AU47:AY47"/>
    <mergeCell ref="AZ47:BG47"/>
    <mergeCell ref="BH47:BL47"/>
    <mergeCell ref="BM47:BT47"/>
    <mergeCell ref="AM46:AT46"/>
    <mergeCell ref="AU46:AY46"/>
    <mergeCell ref="AZ46:BG46"/>
    <mergeCell ref="BH46:BL46"/>
    <mergeCell ref="BM46:BT46"/>
    <mergeCell ref="BU46:BZ47"/>
    <mergeCell ref="A46:L47"/>
    <mergeCell ref="M46:Q46"/>
    <mergeCell ref="R46:T46"/>
    <mergeCell ref="U46:Y46"/>
    <mergeCell ref="Z46:AG46"/>
    <mergeCell ref="AH46:AL46"/>
    <mergeCell ref="M47:Q47"/>
    <mergeCell ref="R47:T47"/>
    <mergeCell ref="U47:Y47"/>
    <mergeCell ref="Z47:AG47"/>
    <mergeCell ref="AH49:AL49"/>
    <mergeCell ref="AM49:AT49"/>
    <mergeCell ref="AU49:AY49"/>
    <mergeCell ref="AZ49:BG49"/>
    <mergeCell ref="BH49:BL49"/>
    <mergeCell ref="BM49:BT49"/>
    <mergeCell ref="AM48:AT48"/>
    <mergeCell ref="AU48:AY48"/>
    <mergeCell ref="AZ48:BG48"/>
    <mergeCell ref="BH48:BL48"/>
    <mergeCell ref="BM48:BT48"/>
    <mergeCell ref="BU48:BZ49"/>
    <mergeCell ref="A48:L49"/>
    <mergeCell ref="M48:Q48"/>
    <mergeCell ref="R48:T48"/>
    <mergeCell ref="U48:Y48"/>
    <mergeCell ref="Z48:AG48"/>
    <mergeCell ref="AH48:AL48"/>
    <mergeCell ref="M49:Q49"/>
    <mergeCell ref="R49:T49"/>
    <mergeCell ref="U49:Y49"/>
    <mergeCell ref="Z49:AG49"/>
    <mergeCell ref="AH51:AL51"/>
    <mergeCell ref="AM51:AT51"/>
    <mergeCell ref="AU51:AY51"/>
    <mergeCell ref="AZ51:BG51"/>
    <mergeCell ref="BH51:BL51"/>
    <mergeCell ref="BM51:BT51"/>
    <mergeCell ref="AM50:AT50"/>
    <mergeCell ref="AU50:AY50"/>
    <mergeCell ref="AZ50:BG50"/>
    <mergeCell ref="BH50:BL50"/>
    <mergeCell ref="BM50:BT50"/>
    <mergeCell ref="BU50:BZ51"/>
    <mergeCell ref="A50:L51"/>
    <mergeCell ref="M50:Q50"/>
    <mergeCell ref="R50:T50"/>
    <mergeCell ref="U50:Y50"/>
    <mergeCell ref="Z50:AG50"/>
    <mergeCell ref="AH50:AL50"/>
    <mergeCell ref="M51:Q51"/>
    <mergeCell ref="R51:T51"/>
    <mergeCell ref="U51:Y51"/>
    <mergeCell ref="Z51:AG51"/>
    <mergeCell ref="AH53:AL53"/>
    <mergeCell ref="AM53:AT53"/>
    <mergeCell ref="AU53:AY53"/>
    <mergeCell ref="AZ53:BG53"/>
    <mergeCell ref="BH53:BL53"/>
    <mergeCell ref="BM53:BT53"/>
    <mergeCell ref="AM52:AT52"/>
    <mergeCell ref="AU52:AY52"/>
    <mergeCell ref="AZ52:BG52"/>
    <mergeCell ref="BH52:BL52"/>
    <mergeCell ref="BM52:BT52"/>
    <mergeCell ref="BU52:BZ53"/>
    <mergeCell ref="A52:L53"/>
    <mergeCell ref="M52:Q52"/>
    <mergeCell ref="R52:T52"/>
    <mergeCell ref="U52:Y52"/>
    <mergeCell ref="Z52:AG52"/>
    <mergeCell ref="AH52:AL52"/>
    <mergeCell ref="M53:Q53"/>
    <mergeCell ref="R53:T53"/>
    <mergeCell ref="U53:Y53"/>
    <mergeCell ref="Z53:AG53"/>
    <mergeCell ref="AH55:AL55"/>
    <mergeCell ref="AM55:AT55"/>
    <mergeCell ref="AU55:AY55"/>
    <mergeCell ref="AZ55:BG55"/>
    <mergeCell ref="BH55:BL55"/>
    <mergeCell ref="BM55:BT55"/>
    <mergeCell ref="AM54:AT54"/>
    <mergeCell ref="AU54:AY54"/>
    <mergeCell ref="AZ54:BG54"/>
    <mergeCell ref="BH54:BL54"/>
    <mergeCell ref="BM54:BT54"/>
    <mergeCell ref="BU54:BZ55"/>
    <mergeCell ref="A54:L55"/>
    <mergeCell ref="M54:Q54"/>
    <mergeCell ref="R54:T54"/>
    <mergeCell ref="U54:Y54"/>
    <mergeCell ref="Z54:AG54"/>
    <mergeCell ref="AH54:AL54"/>
    <mergeCell ref="M55:Q55"/>
    <mergeCell ref="R55:T55"/>
    <mergeCell ref="U55:Y55"/>
    <mergeCell ref="Z55:AG55"/>
    <mergeCell ref="AH57:AL57"/>
    <mergeCell ref="AM57:AT57"/>
    <mergeCell ref="AU57:AY57"/>
    <mergeCell ref="AZ57:BG57"/>
    <mergeCell ref="BH57:BL57"/>
    <mergeCell ref="BM57:BT57"/>
    <mergeCell ref="AM56:AT56"/>
    <mergeCell ref="AU56:AY56"/>
    <mergeCell ref="AZ56:BG56"/>
    <mergeCell ref="BH56:BL56"/>
    <mergeCell ref="BM56:BT56"/>
    <mergeCell ref="BU56:BZ57"/>
    <mergeCell ref="A56:L57"/>
    <mergeCell ref="M56:Q56"/>
    <mergeCell ref="R56:T56"/>
    <mergeCell ref="U56:Y56"/>
    <mergeCell ref="Z56:AG56"/>
    <mergeCell ref="AH56:AL56"/>
    <mergeCell ref="M57:Q57"/>
    <mergeCell ref="R57:T57"/>
    <mergeCell ref="U57:Y57"/>
    <mergeCell ref="Z57:AG57"/>
    <mergeCell ref="AH59:AL59"/>
    <mergeCell ref="AM59:AT59"/>
    <mergeCell ref="AU59:AY59"/>
    <mergeCell ref="AZ59:BG59"/>
    <mergeCell ref="BH59:BL59"/>
    <mergeCell ref="BM59:BT59"/>
    <mergeCell ref="AM58:AT58"/>
    <mergeCell ref="AU58:AY58"/>
    <mergeCell ref="AZ58:BG58"/>
    <mergeCell ref="BH58:BL58"/>
    <mergeCell ref="BM58:BT58"/>
    <mergeCell ref="BU58:BZ59"/>
    <mergeCell ref="A58:L59"/>
    <mergeCell ref="M58:Q58"/>
    <mergeCell ref="R58:T58"/>
    <mergeCell ref="U58:Y58"/>
    <mergeCell ref="Z58:AG58"/>
    <mergeCell ref="AH58:AL58"/>
    <mergeCell ref="M59:Q59"/>
    <mergeCell ref="R59:T59"/>
    <mergeCell ref="U59:Y59"/>
    <mergeCell ref="Z59:AG59"/>
    <mergeCell ref="AH61:AL61"/>
    <mergeCell ref="AM61:AT61"/>
    <mergeCell ref="AU61:AY61"/>
    <mergeCell ref="AZ61:BG61"/>
    <mergeCell ref="BH61:BL61"/>
    <mergeCell ref="BM61:BT61"/>
    <mergeCell ref="AM60:AT60"/>
    <mergeCell ref="AU60:AY60"/>
    <mergeCell ref="AZ60:BG60"/>
    <mergeCell ref="BH60:BL60"/>
    <mergeCell ref="BM60:BT60"/>
    <mergeCell ref="BU60:BZ61"/>
    <mergeCell ref="A60:L61"/>
    <mergeCell ref="M60:Q60"/>
    <mergeCell ref="R60:T60"/>
    <mergeCell ref="U60:Y60"/>
    <mergeCell ref="Z60:AG60"/>
    <mergeCell ref="AH60:AL60"/>
    <mergeCell ref="M61:Q61"/>
    <mergeCell ref="R61:T61"/>
    <mergeCell ref="U61:Y61"/>
    <mergeCell ref="Z61:AG61"/>
    <mergeCell ref="AH63:AL63"/>
    <mergeCell ref="AM63:AT63"/>
    <mergeCell ref="AU63:AY63"/>
    <mergeCell ref="AZ63:BG63"/>
    <mergeCell ref="BH63:BL63"/>
    <mergeCell ref="BM63:BT63"/>
    <mergeCell ref="AM62:AT62"/>
    <mergeCell ref="AU62:AY62"/>
    <mergeCell ref="AZ62:BG62"/>
    <mergeCell ref="BH62:BL62"/>
    <mergeCell ref="BM62:BT62"/>
    <mergeCell ref="BU62:BZ63"/>
    <mergeCell ref="A62:L63"/>
    <mergeCell ref="M62:Q62"/>
    <mergeCell ref="R62:T62"/>
    <mergeCell ref="U62:Y62"/>
    <mergeCell ref="Z62:AG62"/>
    <mergeCell ref="AH62:AL62"/>
    <mergeCell ref="M63:Q63"/>
    <mergeCell ref="R63:T63"/>
    <mergeCell ref="U63:Y63"/>
    <mergeCell ref="Z63:AG63"/>
    <mergeCell ref="AH65:AL65"/>
    <mergeCell ref="AM65:AT65"/>
    <mergeCell ref="AU65:AY65"/>
    <mergeCell ref="AZ65:BG65"/>
    <mergeCell ref="BH65:BL65"/>
    <mergeCell ref="BM65:BT65"/>
    <mergeCell ref="AM64:AT64"/>
    <mergeCell ref="AU64:AY64"/>
    <mergeCell ref="AZ64:BG64"/>
    <mergeCell ref="BH64:BL64"/>
    <mergeCell ref="BM64:BT64"/>
    <mergeCell ref="BU64:BZ65"/>
    <mergeCell ref="A64:L65"/>
    <mergeCell ref="M64:Q64"/>
    <mergeCell ref="R64:T64"/>
    <mergeCell ref="U64:Y64"/>
    <mergeCell ref="Z64:AG64"/>
    <mergeCell ref="AH64:AL64"/>
    <mergeCell ref="M65:Q65"/>
    <mergeCell ref="R65:T65"/>
    <mergeCell ref="U65:Y65"/>
    <mergeCell ref="Z65:AG65"/>
    <mergeCell ref="AH67:AL67"/>
    <mergeCell ref="AM67:AT67"/>
    <mergeCell ref="AU67:AY67"/>
    <mergeCell ref="AZ67:BG67"/>
    <mergeCell ref="BH67:BL67"/>
    <mergeCell ref="BM67:BT67"/>
    <mergeCell ref="AM66:AT66"/>
    <mergeCell ref="AU66:AY66"/>
    <mergeCell ref="AZ66:BG66"/>
    <mergeCell ref="BH66:BL66"/>
    <mergeCell ref="BM66:BT66"/>
    <mergeCell ref="BU66:BZ67"/>
    <mergeCell ref="A66:L67"/>
    <mergeCell ref="M66:Q66"/>
    <mergeCell ref="R66:T66"/>
    <mergeCell ref="U66:Y66"/>
    <mergeCell ref="Z66:AG66"/>
    <mergeCell ref="AH66:AL66"/>
    <mergeCell ref="M67:Q67"/>
    <mergeCell ref="R67:T67"/>
    <mergeCell ref="U67:Y67"/>
    <mergeCell ref="Z67:AG67"/>
    <mergeCell ref="AH69:AL69"/>
    <mergeCell ref="AM69:AT69"/>
    <mergeCell ref="AU69:AY69"/>
    <mergeCell ref="AZ69:BG69"/>
    <mergeCell ref="BH69:BL69"/>
    <mergeCell ref="BM69:BT69"/>
    <mergeCell ref="AM68:AT68"/>
    <mergeCell ref="AU68:AY68"/>
    <mergeCell ref="AZ68:BG68"/>
    <mergeCell ref="BH68:BL68"/>
    <mergeCell ref="BM68:BT68"/>
    <mergeCell ref="BU68:BZ69"/>
    <mergeCell ref="A68:L69"/>
    <mergeCell ref="M68:Q68"/>
    <mergeCell ref="R68:T68"/>
    <mergeCell ref="U68:Y68"/>
    <mergeCell ref="Z68:AG68"/>
    <mergeCell ref="AH68:AL68"/>
    <mergeCell ref="M69:Q69"/>
    <mergeCell ref="R69:T69"/>
    <mergeCell ref="U69:Y69"/>
    <mergeCell ref="Z69:AG69"/>
    <mergeCell ref="AH71:AL71"/>
    <mergeCell ref="AM71:AT71"/>
    <mergeCell ref="AU71:AY71"/>
    <mergeCell ref="AZ71:BG71"/>
    <mergeCell ref="BH71:BL71"/>
    <mergeCell ref="BM71:BT71"/>
    <mergeCell ref="AM70:AT70"/>
    <mergeCell ref="AU70:AY70"/>
    <mergeCell ref="AZ70:BG70"/>
    <mergeCell ref="BH70:BL70"/>
    <mergeCell ref="BM70:BT70"/>
    <mergeCell ref="BU70:BZ71"/>
    <mergeCell ref="A70:L71"/>
    <mergeCell ref="M70:Q70"/>
    <mergeCell ref="R70:T70"/>
    <mergeCell ref="U70:Y70"/>
    <mergeCell ref="Z70:AG70"/>
    <mergeCell ref="AH70:AL70"/>
    <mergeCell ref="M71:Q71"/>
    <mergeCell ref="R71:T71"/>
    <mergeCell ref="U71:Y71"/>
    <mergeCell ref="Z71:AG71"/>
    <mergeCell ref="AH73:AL73"/>
    <mergeCell ref="AM73:AT73"/>
    <mergeCell ref="AU73:AY73"/>
    <mergeCell ref="AZ73:BG73"/>
    <mergeCell ref="BH73:BL73"/>
    <mergeCell ref="BM73:BT73"/>
    <mergeCell ref="AM72:AT72"/>
    <mergeCell ref="AU72:AY72"/>
    <mergeCell ref="AZ72:BG72"/>
    <mergeCell ref="BH72:BL72"/>
    <mergeCell ref="BM72:BT72"/>
    <mergeCell ref="BU72:BZ73"/>
    <mergeCell ref="A72:L73"/>
    <mergeCell ref="M72:Q72"/>
    <mergeCell ref="R72:T72"/>
    <mergeCell ref="U72:Y72"/>
    <mergeCell ref="Z72:AG72"/>
    <mergeCell ref="AH72:AL72"/>
    <mergeCell ref="M73:Q73"/>
    <mergeCell ref="R73:T73"/>
    <mergeCell ref="U73:Y73"/>
    <mergeCell ref="Z73:AG73"/>
    <mergeCell ref="AH75:AL75"/>
    <mergeCell ref="AM75:AT75"/>
    <mergeCell ref="AU75:AY75"/>
    <mergeCell ref="AZ75:BG75"/>
    <mergeCell ref="BH75:BL75"/>
    <mergeCell ref="BM75:BT75"/>
    <mergeCell ref="AM74:AT74"/>
    <mergeCell ref="AU74:AY74"/>
    <mergeCell ref="AZ74:BG74"/>
    <mergeCell ref="BH74:BL74"/>
    <mergeCell ref="BM74:BT74"/>
    <mergeCell ref="BU74:BZ75"/>
    <mergeCell ref="A74:L75"/>
    <mergeCell ref="M74:Q74"/>
    <mergeCell ref="R74:T74"/>
    <mergeCell ref="U74:Y74"/>
    <mergeCell ref="Z74:AG74"/>
    <mergeCell ref="AH74:AL74"/>
    <mergeCell ref="M75:Q75"/>
    <mergeCell ref="R75:T75"/>
    <mergeCell ref="U75:Y75"/>
    <mergeCell ref="Z75:AG75"/>
    <mergeCell ref="AH77:AL77"/>
    <mergeCell ref="AM77:AT77"/>
    <mergeCell ref="AU77:AY77"/>
    <mergeCell ref="AZ77:BG77"/>
    <mergeCell ref="BH77:BL77"/>
    <mergeCell ref="BM77:BT77"/>
    <mergeCell ref="AM76:AT76"/>
    <mergeCell ref="AU76:AY76"/>
    <mergeCell ref="AZ76:BG76"/>
    <mergeCell ref="BH76:BL76"/>
    <mergeCell ref="BM76:BT76"/>
    <mergeCell ref="BU76:BZ77"/>
    <mergeCell ref="A76:L77"/>
    <mergeCell ref="M76:Q76"/>
    <mergeCell ref="R76:T76"/>
    <mergeCell ref="U76:Y76"/>
    <mergeCell ref="Z76:AG76"/>
    <mergeCell ref="AH76:AL76"/>
    <mergeCell ref="M77:Q77"/>
    <mergeCell ref="R77:T77"/>
    <mergeCell ref="U77:Y77"/>
    <mergeCell ref="Z77:AG77"/>
    <mergeCell ref="AH79:AL79"/>
    <mergeCell ref="AM79:AT79"/>
    <mergeCell ref="AU79:AY79"/>
    <mergeCell ref="AZ79:BG79"/>
    <mergeCell ref="BH79:BL79"/>
    <mergeCell ref="BM79:BT79"/>
    <mergeCell ref="AM78:AT78"/>
    <mergeCell ref="AU78:AY78"/>
    <mergeCell ref="AZ78:BG78"/>
    <mergeCell ref="BH78:BL78"/>
    <mergeCell ref="BM78:BT78"/>
    <mergeCell ref="BU78:BZ79"/>
    <mergeCell ref="A78:L79"/>
    <mergeCell ref="M78:Q78"/>
    <mergeCell ref="R78:T78"/>
    <mergeCell ref="U78:Y78"/>
    <mergeCell ref="Z78:AG78"/>
    <mergeCell ref="AH78:AL78"/>
    <mergeCell ref="M79:Q79"/>
    <mergeCell ref="R79:T79"/>
    <mergeCell ref="U79:Y79"/>
    <mergeCell ref="Z79:AG79"/>
    <mergeCell ref="AH81:AL81"/>
    <mergeCell ref="AM81:AT81"/>
    <mergeCell ref="AU81:AY81"/>
    <mergeCell ref="AZ81:BG81"/>
    <mergeCell ref="BH81:BL81"/>
    <mergeCell ref="BM81:BT81"/>
    <mergeCell ref="AM80:AT80"/>
    <mergeCell ref="AU80:AY80"/>
    <mergeCell ref="AZ80:BG80"/>
    <mergeCell ref="BH80:BL80"/>
    <mergeCell ref="BM80:BT80"/>
    <mergeCell ref="BU80:BZ81"/>
    <mergeCell ref="A80:L81"/>
    <mergeCell ref="M80:Q80"/>
    <mergeCell ref="R80:T80"/>
    <mergeCell ref="U80:Y80"/>
    <mergeCell ref="Z80:AG80"/>
    <mergeCell ref="AH80:AL80"/>
    <mergeCell ref="M81:Q81"/>
    <mergeCell ref="R81:T81"/>
    <mergeCell ref="U81:Y81"/>
    <mergeCell ref="Z81:AG81"/>
    <mergeCell ref="AH83:AL83"/>
    <mergeCell ref="AM83:AT83"/>
    <mergeCell ref="AU83:AY83"/>
    <mergeCell ref="AZ83:BG83"/>
    <mergeCell ref="BH83:BL83"/>
    <mergeCell ref="BM83:BT83"/>
    <mergeCell ref="AM82:AT82"/>
    <mergeCell ref="AU82:AY82"/>
    <mergeCell ref="AZ82:BG82"/>
    <mergeCell ref="BH82:BL82"/>
    <mergeCell ref="BM82:BT82"/>
    <mergeCell ref="BU82:BZ83"/>
    <mergeCell ref="A82:L83"/>
    <mergeCell ref="M82:Q82"/>
    <mergeCell ref="R82:T82"/>
    <mergeCell ref="U82:Y82"/>
    <mergeCell ref="Z82:AG82"/>
    <mergeCell ref="AH82:AL82"/>
    <mergeCell ref="M83:Q83"/>
    <mergeCell ref="R83:T83"/>
    <mergeCell ref="U83:Y83"/>
    <mergeCell ref="Z83:AG83"/>
    <mergeCell ref="AH85:AL85"/>
    <mergeCell ref="AM85:AT85"/>
    <mergeCell ref="AU85:AY85"/>
    <mergeCell ref="AZ85:BG85"/>
    <mergeCell ref="BH85:BL85"/>
    <mergeCell ref="BM85:BT85"/>
    <mergeCell ref="AM84:AT84"/>
    <mergeCell ref="AU84:AY84"/>
    <mergeCell ref="AZ84:BG84"/>
    <mergeCell ref="BH84:BL84"/>
    <mergeCell ref="BM84:BT84"/>
    <mergeCell ref="BU84:BZ85"/>
    <mergeCell ref="A84:L85"/>
    <mergeCell ref="M84:Q84"/>
    <mergeCell ref="R84:T84"/>
    <mergeCell ref="U84:Y84"/>
    <mergeCell ref="Z84:AG84"/>
    <mergeCell ref="AH84:AL84"/>
    <mergeCell ref="M85:Q85"/>
    <mergeCell ref="R85:T85"/>
    <mergeCell ref="U85:Y85"/>
    <mergeCell ref="Z85:AG85"/>
    <mergeCell ref="AH87:AL87"/>
    <mergeCell ref="AM87:AT87"/>
    <mergeCell ref="AU87:AY87"/>
    <mergeCell ref="AZ87:BG87"/>
    <mergeCell ref="BH87:BL87"/>
    <mergeCell ref="BM87:BT87"/>
    <mergeCell ref="AM86:AT86"/>
    <mergeCell ref="AU86:AY86"/>
    <mergeCell ref="AZ86:BG86"/>
    <mergeCell ref="BH86:BL86"/>
    <mergeCell ref="BM86:BT86"/>
    <mergeCell ref="BU86:BZ87"/>
    <mergeCell ref="A86:L87"/>
    <mergeCell ref="M86:Q86"/>
    <mergeCell ref="R86:T86"/>
    <mergeCell ref="U86:Y86"/>
    <mergeCell ref="Z86:AG86"/>
    <mergeCell ref="AH86:AL86"/>
    <mergeCell ref="M87:Q87"/>
    <mergeCell ref="R87:T87"/>
    <mergeCell ref="U87:Y87"/>
    <mergeCell ref="Z87:AG87"/>
    <mergeCell ref="AH89:AL89"/>
    <mergeCell ref="AM89:AT89"/>
    <mergeCell ref="AU89:AY89"/>
    <mergeCell ref="AZ89:BG89"/>
    <mergeCell ref="BH89:BL89"/>
    <mergeCell ref="BM89:BT89"/>
    <mergeCell ref="AM88:AT88"/>
    <mergeCell ref="AU88:AY88"/>
    <mergeCell ref="AZ88:BG88"/>
    <mergeCell ref="BH88:BL88"/>
    <mergeCell ref="BM88:BT88"/>
    <mergeCell ref="BU88:BZ89"/>
    <mergeCell ref="A88:L89"/>
    <mergeCell ref="M88:Q88"/>
    <mergeCell ref="R88:T88"/>
    <mergeCell ref="U88:Y88"/>
    <mergeCell ref="Z88:AG88"/>
    <mergeCell ref="AH88:AL88"/>
    <mergeCell ref="M89:Q89"/>
    <mergeCell ref="R89:T89"/>
    <mergeCell ref="U89:Y89"/>
    <mergeCell ref="Z89:AG89"/>
    <mergeCell ref="AH91:AL91"/>
    <mergeCell ref="AM91:AT91"/>
    <mergeCell ref="AU91:AY91"/>
    <mergeCell ref="AZ91:BG91"/>
    <mergeCell ref="BH91:BL91"/>
    <mergeCell ref="BM91:BT91"/>
    <mergeCell ref="AM90:AT90"/>
    <mergeCell ref="AU90:AY90"/>
    <mergeCell ref="AZ90:BG90"/>
    <mergeCell ref="BH90:BL90"/>
    <mergeCell ref="BM90:BT90"/>
    <mergeCell ref="BU90:BZ91"/>
    <mergeCell ref="A90:L91"/>
    <mergeCell ref="M90:Q90"/>
    <mergeCell ref="R90:T90"/>
    <mergeCell ref="U90:Y90"/>
    <mergeCell ref="Z90:AG90"/>
    <mergeCell ref="AH90:AL90"/>
    <mergeCell ref="M91:Q91"/>
    <mergeCell ref="R91:T91"/>
    <mergeCell ref="U91:Y91"/>
    <mergeCell ref="Z91:AG91"/>
    <mergeCell ref="AH93:AL93"/>
    <mergeCell ref="AM93:AT93"/>
    <mergeCell ref="AU93:AY93"/>
    <mergeCell ref="AZ93:BG93"/>
    <mergeCell ref="BH93:BL93"/>
    <mergeCell ref="BM93:BT93"/>
    <mergeCell ref="AM92:AT92"/>
    <mergeCell ref="AU92:AY92"/>
    <mergeCell ref="AZ92:BG92"/>
    <mergeCell ref="BH92:BL92"/>
    <mergeCell ref="BM92:BT92"/>
    <mergeCell ref="BU92:BZ93"/>
    <mergeCell ref="A92:L93"/>
    <mergeCell ref="M92:Q92"/>
    <mergeCell ref="R92:T92"/>
    <mergeCell ref="U92:Y92"/>
    <mergeCell ref="Z92:AG92"/>
    <mergeCell ref="AH92:AL92"/>
    <mergeCell ref="M93:Q93"/>
    <mergeCell ref="R93:T93"/>
    <mergeCell ref="U93:Y93"/>
    <mergeCell ref="Z93:AG93"/>
    <mergeCell ref="AH95:AL95"/>
    <mergeCell ref="AM95:AT95"/>
    <mergeCell ref="AU95:AY95"/>
    <mergeCell ref="AZ95:BG95"/>
    <mergeCell ref="BH95:BL95"/>
    <mergeCell ref="BM95:BT95"/>
    <mergeCell ref="AM94:AT94"/>
    <mergeCell ref="AU94:AY94"/>
    <mergeCell ref="AZ94:BG94"/>
    <mergeCell ref="BH94:BL94"/>
    <mergeCell ref="BM94:BT94"/>
    <mergeCell ref="BU94:BZ95"/>
    <mergeCell ref="A94:L95"/>
    <mergeCell ref="M94:Q94"/>
    <mergeCell ref="R94:T94"/>
    <mergeCell ref="U94:Y94"/>
    <mergeCell ref="Z94:AG94"/>
    <mergeCell ref="AH94:AL94"/>
    <mergeCell ref="M95:Q95"/>
    <mergeCell ref="R95:T95"/>
    <mergeCell ref="U95:Y95"/>
    <mergeCell ref="Z95:AG95"/>
    <mergeCell ref="AH97:AL97"/>
    <mergeCell ref="AM97:AT97"/>
    <mergeCell ref="AU97:AY97"/>
    <mergeCell ref="AZ97:BG97"/>
    <mergeCell ref="BH97:BL97"/>
    <mergeCell ref="BM97:BT97"/>
    <mergeCell ref="AM96:AT96"/>
    <mergeCell ref="AU96:AY96"/>
    <mergeCell ref="AZ96:BG96"/>
    <mergeCell ref="BH96:BL96"/>
    <mergeCell ref="BM96:BT96"/>
    <mergeCell ref="BU96:BZ97"/>
    <mergeCell ref="A96:L97"/>
    <mergeCell ref="M96:Q96"/>
    <mergeCell ref="R96:T96"/>
    <mergeCell ref="U96:Y96"/>
    <mergeCell ref="Z96:AG96"/>
    <mergeCell ref="AH96:AL96"/>
    <mergeCell ref="M97:Q97"/>
    <mergeCell ref="R97:T97"/>
    <mergeCell ref="U97:Y97"/>
    <mergeCell ref="Z97:AG97"/>
    <mergeCell ref="AH99:AL99"/>
    <mergeCell ref="AM99:AT99"/>
    <mergeCell ref="AU99:AY99"/>
    <mergeCell ref="AZ99:BG99"/>
    <mergeCell ref="BH99:BL99"/>
    <mergeCell ref="BM99:BT99"/>
    <mergeCell ref="AM98:AT98"/>
    <mergeCell ref="AU98:AY98"/>
    <mergeCell ref="AZ98:BG98"/>
    <mergeCell ref="BH98:BL98"/>
    <mergeCell ref="BM98:BT98"/>
    <mergeCell ref="BU98:BZ99"/>
    <mergeCell ref="A98:L99"/>
    <mergeCell ref="M98:Q98"/>
    <mergeCell ref="R98:T98"/>
    <mergeCell ref="U98:Y98"/>
    <mergeCell ref="Z98:AG98"/>
    <mergeCell ref="AH98:AL98"/>
    <mergeCell ref="M99:Q99"/>
    <mergeCell ref="R99:T99"/>
    <mergeCell ref="U99:Y99"/>
    <mergeCell ref="Z99:AG99"/>
    <mergeCell ref="AH101:AL101"/>
    <mergeCell ref="AM101:AT101"/>
    <mergeCell ref="AU101:AY101"/>
    <mergeCell ref="AZ101:BG101"/>
    <mergeCell ref="BH101:BL101"/>
    <mergeCell ref="BM101:BT101"/>
    <mergeCell ref="AM100:AT100"/>
    <mergeCell ref="AU100:AY100"/>
    <mergeCell ref="AZ100:BG100"/>
    <mergeCell ref="BH100:BL100"/>
    <mergeCell ref="BM100:BT100"/>
    <mergeCell ref="BU100:BZ101"/>
    <mergeCell ref="A100:L101"/>
    <mergeCell ref="M100:Q100"/>
    <mergeCell ref="R100:T100"/>
    <mergeCell ref="U100:Y100"/>
    <mergeCell ref="Z100:AG100"/>
    <mergeCell ref="AH100:AL100"/>
    <mergeCell ref="M101:Q101"/>
    <mergeCell ref="R101:T101"/>
    <mergeCell ref="U101:Y101"/>
    <mergeCell ref="Z101:AG101"/>
    <mergeCell ref="AH103:AL103"/>
    <mergeCell ref="AM103:AT103"/>
    <mergeCell ref="AU103:AY103"/>
    <mergeCell ref="AZ103:BG103"/>
    <mergeCell ref="BH103:BL103"/>
    <mergeCell ref="BM103:BT103"/>
    <mergeCell ref="AM102:AT102"/>
    <mergeCell ref="AU102:AY102"/>
    <mergeCell ref="AZ102:BG102"/>
    <mergeCell ref="BH102:BL102"/>
    <mergeCell ref="BM102:BT102"/>
    <mergeCell ref="BU102:BZ103"/>
    <mergeCell ref="A102:L103"/>
    <mergeCell ref="M102:Q102"/>
    <mergeCell ref="R102:T102"/>
    <mergeCell ref="U102:Y102"/>
    <mergeCell ref="Z102:AG102"/>
    <mergeCell ref="AH102:AL102"/>
    <mergeCell ref="M103:Q103"/>
    <mergeCell ref="R103:T103"/>
    <mergeCell ref="U103:Y103"/>
    <mergeCell ref="Z103:AG103"/>
    <mergeCell ref="AH105:AL105"/>
    <mergeCell ref="AM105:AT105"/>
    <mergeCell ref="AU105:AY105"/>
    <mergeCell ref="AZ105:BG105"/>
    <mergeCell ref="BH105:BL105"/>
    <mergeCell ref="BM105:BT105"/>
    <mergeCell ref="AM104:AT104"/>
    <mergeCell ref="AU104:AY104"/>
    <mergeCell ref="AZ104:BG104"/>
    <mergeCell ref="BH104:BL104"/>
    <mergeCell ref="BM104:BT104"/>
    <mergeCell ref="BU104:BZ105"/>
    <mergeCell ref="A104:L105"/>
    <mergeCell ref="M104:Q104"/>
    <mergeCell ref="R104:T104"/>
    <mergeCell ref="U104:Y104"/>
    <mergeCell ref="Z104:AG104"/>
    <mergeCell ref="AH104:AL104"/>
    <mergeCell ref="M105:Q105"/>
    <mergeCell ref="R105:T105"/>
    <mergeCell ref="U105:Y105"/>
    <mergeCell ref="Z105:AG105"/>
    <mergeCell ref="AH107:AL107"/>
    <mergeCell ref="AM107:AT107"/>
    <mergeCell ref="AU107:AY107"/>
    <mergeCell ref="AZ107:BG107"/>
    <mergeCell ref="BH107:BL107"/>
    <mergeCell ref="BM107:BT107"/>
    <mergeCell ref="AM106:AT106"/>
    <mergeCell ref="AU106:AY106"/>
    <mergeCell ref="AZ106:BG106"/>
    <mergeCell ref="BH106:BL106"/>
    <mergeCell ref="BM106:BT106"/>
    <mergeCell ref="BU106:BZ107"/>
    <mergeCell ref="A106:L107"/>
    <mergeCell ref="M106:Q106"/>
    <mergeCell ref="R106:T106"/>
    <mergeCell ref="U106:Y106"/>
    <mergeCell ref="Z106:AG106"/>
    <mergeCell ref="AH106:AL106"/>
    <mergeCell ref="M107:Q107"/>
    <mergeCell ref="R107:T107"/>
    <mergeCell ref="U107:Y107"/>
    <mergeCell ref="Z107:AG107"/>
    <mergeCell ref="AH109:AL109"/>
    <mergeCell ref="AM109:AT109"/>
    <mergeCell ref="AU109:AY109"/>
    <mergeCell ref="AZ109:BG109"/>
    <mergeCell ref="BH109:BL109"/>
    <mergeCell ref="BM109:BT109"/>
    <mergeCell ref="AM108:AT108"/>
    <mergeCell ref="AU108:AY108"/>
    <mergeCell ref="AZ108:BG108"/>
    <mergeCell ref="BH108:BL108"/>
    <mergeCell ref="BM108:BT108"/>
    <mergeCell ref="BU108:BZ109"/>
    <mergeCell ref="A108:L109"/>
    <mergeCell ref="M108:Q108"/>
    <mergeCell ref="R108:T108"/>
    <mergeCell ref="U108:Y108"/>
    <mergeCell ref="Z108:AG108"/>
    <mergeCell ref="AH108:AL108"/>
    <mergeCell ref="M109:Q109"/>
    <mergeCell ref="R109:T109"/>
    <mergeCell ref="U109:Y109"/>
    <mergeCell ref="Z109:AG109"/>
    <mergeCell ref="AH111:AL111"/>
    <mergeCell ref="AM111:AT111"/>
    <mergeCell ref="AU111:AY111"/>
    <mergeCell ref="AZ111:BG111"/>
    <mergeCell ref="BH111:BL111"/>
    <mergeCell ref="BM111:BT111"/>
    <mergeCell ref="AM110:AT110"/>
    <mergeCell ref="AU110:AY110"/>
    <mergeCell ref="AZ110:BG110"/>
    <mergeCell ref="BH110:BL110"/>
    <mergeCell ref="BM110:BT110"/>
    <mergeCell ref="BU110:BZ111"/>
    <mergeCell ref="A110:L111"/>
    <mergeCell ref="M110:Q110"/>
    <mergeCell ref="R110:T110"/>
    <mergeCell ref="U110:Y110"/>
    <mergeCell ref="Z110:AG110"/>
    <mergeCell ref="AH110:AL110"/>
    <mergeCell ref="M111:Q111"/>
    <mergeCell ref="R111:T111"/>
    <mergeCell ref="U111:Y111"/>
    <mergeCell ref="Z111:AG111"/>
    <mergeCell ref="AH113:AL113"/>
    <mergeCell ref="AM113:AT113"/>
    <mergeCell ref="AU113:AY113"/>
    <mergeCell ref="AZ113:BG113"/>
    <mergeCell ref="BH113:BL113"/>
    <mergeCell ref="BM113:BT113"/>
    <mergeCell ref="AM112:AT112"/>
    <mergeCell ref="AU112:AY112"/>
    <mergeCell ref="AZ112:BG112"/>
    <mergeCell ref="BH112:BL112"/>
    <mergeCell ref="BM112:BT112"/>
    <mergeCell ref="BU112:BZ113"/>
    <mergeCell ref="A112:L113"/>
    <mergeCell ref="M112:Q112"/>
    <mergeCell ref="R112:T112"/>
    <mergeCell ref="U112:Y112"/>
    <mergeCell ref="Z112:AG112"/>
    <mergeCell ref="AH112:AL112"/>
    <mergeCell ref="M113:Q113"/>
    <mergeCell ref="R113:T113"/>
    <mergeCell ref="U113:Y113"/>
    <mergeCell ref="Z113:AG113"/>
    <mergeCell ref="AH115:AL115"/>
    <mergeCell ref="AM115:AT115"/>
    <mergeCell ref="AU115:AY115"/>
    <mergeCell ref="AZ115:BG115"/>
    <mergeCell ref="BH115:BL115"/>
    <mergeCell ref="BM115:BT115"/>
    <mergeCell ref="AM114:AT114"/>
    <mergeCell ref="AU114:AY114"/>
    <mergeCell ref="AZ114:BG114"/>
    <mergeCell ref="BH114:BL114"/>
    <mergeCell ref="BM114:BT114"/>
    <mergeCell ref="BU114:BZ115"/>
    <mergeCell ref="A114:L115"/>
    <mergeCell ref="M114:Q114"/>
    <mergeCell ref="R114:T114"/>
    <mergeCell ref="U114:Y114"/>
    <mergeCell ref="Z114:AG114"/>
    <mergeCell ref="AH114:AL114"/>
    <mergeCell ref="M115:Q115"/>
    <mergeCell ref="R115:T115"/>
    <mergeCell ref="U115:Y115"/>
    <mergeCell ref="Z115:AG115"/>
    <mergeCell ref="AH117:AL117"/>
    <mergeCell ref="AM117:AT117"/>
    <mergeCell ref="AU117:AY117"/>
    <mergeCell ref="AZ117:BG117"/>
    <mergeCell ref="BH117:BL117"/>
    <mergeCell ref="BM117:BT117"/>
    <mergeCell ref="AM116:AT116"/>
    <mergeCell ref="AU116:AY116"/>
    <mergeCell ref="AZ116:BG116"/>
    <mergeCell ref="BH116:BL116"/>
    <mergeCell ref="BM116:BT116"/>
    <mergeCell ref="BU116:BZ117"/>
    <mergeCell ref="A116:L117"/>
    <mergeCell ref="M116:Q116"/>
    <mergeCell ref="R116:T116"/>
    <mergeCell ref="U116:Y116"/>
    <mergeCell ref="Z116:AG116"/>
    <mergeCell ref="AH116:AL116"/>
    <mergeCell ref="M117:Q117"/>
    <mergeCell ref="R117:T117"/>
    <mergeCell ref="U117:Y117"/>
    <mergeCell ref="Z117:AG117"/>
    <mergeCell ref="AH119:AL119"/>
    <mergeCell ref="AM119:AT119"/>
    <mergeCell ref="AU119:AY119"/>
    <mergeCell ref="AZ119:BG119"/>
    <mergeCell ref="BH119:BL119"/>
    <mergeCell ref="BM119:BT119"/>
    <mergeCell ref="AM118:AT118"/>
    <mergeCell ref="AU118:AY118"/>
    <mergeCell ref="AZ118:BG118"/>
    <mergeCell ref="BH118:BL118"/>
    <mergeCell ref="BM118:BT118"/>
    <mergeCell ref="BU118:BZ119"/>
    <mergeCell ref="A118:L119"/>
    <mergeCell ref="M118:Q118"/>
    <mergeCell ref="R118:T118"/>
    <mergeCell ref="U118:Y118"/>
    <mergeCell ref="Z118:AG118"/>
    <mergeCell ref="AH118:AL118"/>
    <mergeCell ref="M119:Q119"/>
    <mergeCell ref="R119:T119"/>
    <mergeCell ref="U119:Y119"/>
    <mergeCell ref="Z119:AG119"/>
    <mergeCell ref="AH121:AL121"/>
    <mergeCell ref="AM121:AT121"/>
    <mergeCell ref="AU121:AY121"/>
    <mergeCell ref="AZ121:BG121"/>
    <mergeCell ref="BH121:BL121"/>
    <mergeCell ref="BM121:BT121"/>
    <mergeCell ref="AM120:AT120"/>
    <mergeCell ref="AU120:AY120"/>
    <mergeCell ref="AZ120:BG120"/>
    <mergeCell ref="BH120:BL120"/>
    <mergeCell ref="BM120:BT120"/>
    <mergeCell ref="BU120:BZ121"/>
    <mergeCell ref="A120:L121"/>
    <mergeCell ref="M120:Q120"/>
    <mergeCell ref="R120:T120"/>
    <mergeCell ref="U120:Y120"/>
    <mergeCell ref="Z120:AG120"/>
    <mergeCell ref="AH120:AL120"/>
    <mergeCell ref="M121:Q121"/>
    <mergeCell ref="R121:T121"/>
    <mergeCell ref="U121:Y121"/>
    <mergeCell ref="Z121:AG121"/>
    <mergeCell ref="AH123:AL123"/>
    <mergeCell ref="AM123:AT123"/>
    <mergeCell ref="AU123:AY123"/>
    <mergeCell ref="AZ123:BG123"/>
    <mergeCell ref="BH123:BL123"/>
    <mergeCell ref="BM123:BT123"/>
    <mergeCell ref="AM122:AT122"/>
    <mergeCell ref="AU122:AY122"/>
    <mergeCell ref="AZ122:BG122"/>
    <mergeCell ref="BH122:BL122"/>
    <mergeCell ref="BM122:BT122"/>
    <mergeCell ref="BU122:BZ123"/>
    <mergeCell ref="A122:L123"/>
    <mergeCell ref="M122:Q122"/>
    <mergeCell ref="R122:T122"/>
    <mergeCell ref="U122:Y122"/>
    <mergeCell ref="Z122:AG122"/>
    <mergeCell ref="AH122:AL122"/>
    <mergeCell ref="M123:Q123"/>
    <mergeCell ref="R123:T123"/>
    <mergeCell ref="U123:Y123"/>
    <mergeCell ref="Z123:AG123"/>
    <mergeCell ref="AH125:AL125"/>
    <mergeCell ref="AM125:AT125"/>
    <mergeCell ref="AU125:AY125"/>
    <mergeCell ref="AZ125:BG125"/>
    <mergeCell ref="BH125:BL125"/>
    <mergeCell ref="BM125:BT125"/>
    <mergeCell ref="AM124:AT124"/>
    <mergeCell ref="AU124:AY124"/>
    <mergeCell ref="AZ124:BG124"/>
    <mergeCell ref="BH124:BL124"/>
    <mergeCell ref="BM124:BT124"/>
    <mergeCell ref="BU124:BZ125"/>
    <mergeCell ref="A124:L125"/>
    <mergeCell ref="M124:Q124"/>
    <mergeCell ref="R124:T124"/>
    <mergeCell ref="U124:Y124"/>
    <mergeCell ref="Z124:AG124"/>
    <mergeCell ref="AH124:AL124"/>
    <mergeCell ref="M125:Q125"/>
    <mergeCell ref="R125:T125"/>
    <mergeCell ref="U125:Y125"/>
    <mergeCell ref="Z125:AG125"/>
    <mergeCell ref="AH127:AL127"/>
    <mergeCell ref="AM127:AT127"/>
    <mergeCell ref="AU127:AY127"/>
    <mergeCell ref="AZ127:BG127"/>
    <mergeCell ref="BH127:BL127"/>
    <mergeCell ref="BM127:BT127"/>
    <mergeCell ref="AM126:AT126"/>
    <mergeCell ref="AU126:AY126"/>
    <mergeCell ref="AZ126:BG126"/>
    <mergeCell ref="BH126:BL126"/>
    <mergeCell ref="BM126:BT126"/>
    <mergeCell ref="BU126:BZ127"/>
    <mergeCell ref="A126:L127"/>
    <mergeCell ref="M126:Q126"/>
    <mergeCell ref="R126:T126"/>
    <mergeCell ref="U126:Y126"/>
    <mergeCell ref="Z126:AG126"/>
    <mergeCell ref="AH126:AL126"/>
    <mergeCell ref="M127:Q127"/>
    <mergeCell ref="R127:T127"/>
    <mergeCell ref="U127:Y127"/>
    <mergeCell ref="Z127:AG127"/>
    <mergeCell ref="AH129:AL129"/>
    <mergeCell ref="AM129:AT129"/>
    <mergeCell ref="AU129:AY129"/>
    <mergeCell ref="AZ129:BG129"/>
    <mergeCell ref="BH129:BL129"/>
    <mergeCell ref="BM129:BT129"/>
    <mergeCell ref="AM128:AT128"/>
    <mergeCell ref="AU128:AY128"/>
    <mergeCell ref="AZ128:BG128"/>
    <mergeCell ref="BH128:BL128"/>
    <mergeCell ref="BM128:BT128"/>
    <mergeCell ref="BU128:BZ129"/>
    <mergeCell ref="A128:L129"/>
    <mergeCell ref="M128:Q128"/>
    <mergeCell ref="R128:T128"/>
    <mergeCell ref="U128:Y128"/>
    <mergeCell ref="Z128:AG128"/>
    <mergeCell ref="AH128:AL128"/>
    <mergeCell ref="M129:Q129"/>
    <mergeCell ref="R129:T129"/>
    <mergeCell ref="U129:Y129"/>
    <mergeCell ref="Z129:AG129"/>
    <mergeCell ref="AH131:AL131"/>
    <mergeCell ref="AM131:AT131"/>
    <mergeCell ref="AU131:AY131"/>
    <mergeCell ref="AZ131:BG131"/>
    <mergeCell ref="BH131:BL131"/>
    <mergeCell ref="BM131:BT131"/>
    <mergeCell ref="AM130:AT130"/>
    <mergeCell ref="AU130:AY130"/>
    <mergeCell ref="AZ130:BG130"/>
    <mergeCell ref="BH130:BL130"/>
    <mergeCell ref="BM130:BT130"/>
    <mergeCell ref="BU130:BZ131"/>
    <mergeCell ref="A130:L131"/>
    <mergeCell ref="M130:Q130"/>
    <mergeCell ref="R130:T130"/>
    <mergeCell ref="U130:Y130"/>
    <mergeCell ref="Z130:AG130"/>
    <mergeCell ref="AH130:AL130"/>
    <mergeCell ref="M131:Q131"/>
    <mergeCell ref="R131:T131"/>
    <mergeCell ref="U131:Y131"/>
    <mergeCell ref="Z131:AG131"/>
    <mergeCell ref="AH133:AL133"/>
    <mergeCell ref="AM133:AT133"/>
    <mergeCell ref="AU133:AY133"/>
    <mergeCell ref="AZ133:BG133"/>
    <mergeCell ref="BH133:BL133"/>
    <mergeCell ref="BM133:BT133"/>
    <mergeCell ref="AM132:AT132"/>
    <mergeCell ref="AU132:AY132"/>
    <mergeCell ref="AZ132:BG132"/>
    <mergeCell ref="BH132:BL132"/>
    <mergeCell ref="BM132:BT132"/>
    <mergeCell ref="BU132:BZ133"/>
    <mergeCell ref="A132:L133"/>
    <mergeCell ref="M132:Q132"/>
    <mergeCell ref="R132:T132"/>
    <mergeCell ref="U132:Y132"/>
    <mergeCell ref="Z132:AG132"/>
    <mergeCell ref="AH132:AL132"/>
    <mergeCell ref="M133:Q133"/>
    <mergeCell ref="R133:T133"/>
    <mergeCell ref="U133:Y133"/>
    <mergeCell ref="Z133:AG133"/>
    <mergeCell ref="AH135:AL135"/>
    <mergeCell ref="AM135:AT135"/>
    <mergeCell ref="AU135:AY135"/>
    <mergeCell ref="AZ135:BG135"/>
    <mergeCell ref="BH135:BL135"/>
    <mergeCell ref="BM135:BT135"/>
    <mergeCell ref="AM134:AT134"/>
    <mergeCell ref="AU134:AY134"/>
    <mergeCell ref="AZ134:BG134"/>
    <mergeCell ref="BH134:BL134"/>
    <mergeCell ref="BM134:BT134"/>
    <mergeCell ref="BU134:BZ135"/>
    <mergeCell ref="A134:L135"/>
    <mergeCell ref="M134:Q134"/>
    <mergeCell ref="R134:T134"/>
    <mergeCell ref="U134:Y134"/>
    <mergeCell ref="Z134:AG134"/>
    <mergeCell ref="AH134:AL134"/>
    <mergeCell ref="M135:Q135"/>
    <mergeCell ref="R135:T135"/>
    <mergeCell ref="U135:Y135"/>
    <mergeCell ref="Z135:AG135"/>
    <mergeCell ref="AH137:AL137"/>
    <mergeCell ref="AM137:AT137"/>
    <mergeCell ref="AU137:AY137"/>
    <mergeCell ref="AZ137:BG137"/>
    <mergeCell ref="BH137:BL137"/>
    <mergeCell ref="BM137:BT137"/>
    <mergeCell ref="AM136:AT136"/>
    <mergeCell ref="AU136:AY136"/>
    <mergeCell ref="AZ136:BG136"/>
    <mergeCell ref="BH136:BL136"/>
    <mergeCell ref="BM136:BT136"/>
    <mergeCell ref="BU136:BZ137"/>
    <mergeCell ref="A136:L137"/>
    <mergeCell ref="M136:Q136"/>
    <mergeCell ref="R136:T136"/>
    <mergeCell ref="U136:Y136"/>
    <mergeCell ref="Z136:AG136"/>
    <mergeCell ref="AH136:AL136"/>
    <mergeCell ref="M137:Q137"/>
    <mergeCell ref="R137:T137"/>
    <mergeCell ref="U137:Y137"/>
    <mergeCell ref="Z137:AG137"/>
    <mergeCell ref="AH139:AL139"/>
    <mergeCell ref="AM139:AT139"/>
    <mergeCell ref="AU139:AY139"/>
    <mergeCell ref="AZ139:BG139"/>
    <mergeCell ref="BH139:BL139"/>
    <mergeCell ref="BM139:BT139"/>
    <mergeCell ref="AM138:AT138"/>
    <mergeCell ref="AU138:AY138"/>
    <mergeCell ref="AZ138:BG138"/>
    <mergeCell ref="BH138:BL138"/>
    <mergeCell ref="BM138:BT138"/>
    <mergeCell ref="BU138:BZ139"/>
    <mergeCell ref="A138:L139"/>
    <mergeCell ref="M138:Q138"/>
    <mergeCell ref="R138:T138"/>
    <mergeCell ref="U138:Y138"/>
    <mergeCell ref="Z138:AG138"/>
    <mergeCell ref="AH138:AL138"/>
    <mergeCell ref="M139:Q139"/>
    <mergeCell ref="R139:T139"/>
    <mergeCell ref="U139:Y139"/>
    <mergeCell ref="Z139:AG139"/>
    <mergeCell ref="AH141:AL141"/>
    <mergeCell ref="AM141:AT141"/>
    <mergeCell ref="AU141:AY141"/>
    <mergeCell ref="AZ141:BG141"/>
    <mergeCell ref="BH141:BL141"/>
    <mergeCell ref="BM141:BT141"/>
    <mergeCell ref="AM140:AT140"/>
    <mergeCell ref="AU140:AY140"/>
    <mergeCell ref="AZ140:BG140"/>
    <mergeCell ref="BH140:BL140"/>
    <mergeCell ref="BM140:BT140"/>
    <mergeCell ref="BU140:BZ141"/>
    <mergeCell ref="A140:L141"/>
    <mergeCell ref="M140:Q140"/>
    <mergeCell ref="R140:T140"/>
    <mergeCell ref="U140:Y140"/>
    <mergeCell ref="Z140:AG140"/>
    <mergeCell ref="AH140:AL140"/>
    <mergeCell ref="M141:Q141"/>
    <mergeCell ref="R141:T141"/>
    <mergeCell ref="U141:Y141"/>
    <mergeCell ref="Z141:AG141"/>
    <mergeCell ref="AH143:AL143"/>
    <mergeCell ref="AM143:AT143"/>
    <mergeCell ref="AU143:AY143"/>
    <mergeCell ref="AZ143:BG143"/>
    <mergeCell ref="BH143:BL143"/>
    <mergeCell ref="BM143:BT143"/>
    <mergeCell ref="AM142:AT142"/>
    <mergeCell ref="AU142:AY142"/>
    <mergeCell ref="AZ142:BG142"/>
    <mergeCell ref="BH142:BL142"/>
    <mergeCell ref="BM142:BT142"/>
    <mergeCell ref="BU142:BZ143"/>
    <mergeCell ref="A142:L143"/>
    <mergeCell ref="M142:Q142"/>
    <mergeCell ref="R142:T142"/>
    <mergeCell ref="U142:Y142"/>
    <mergeCell ref="Z142:AG142"/>
    <mergeCell ref="AH142:AL142"/>
    <mergeCell ref="M143:Q143"/>
    <mergeCell ref="R143:T143"/>
    <mergeCell ref="U143:Y143"/>
    <mergeCell ref="Z143:AG143"/>
    <mergeCell ref="AH145:AL145"/>
    <mergeCell ref="AM145:AT145"/>
    <mergeCell ref="AU145:AY145"/>
    <mergeCell ref="AZ145:BG145"/>
    <mergeCell ref="BH145:BL145"/>
    <mergeCell ref="BM145:BT145"/>
    <mergeCell ref="AM144:AT144"/>
    <mergeCell ref="AU144:AY144"/>
    <mergeCell ref="AZ144:BG144"/>
    <mergeCell ref="BH144:BL144"/>
    <mergeCell ref="BM144:BT144"/>
    <mergeCell ref="BU144:BZ145"/>
    <mergeCell ref="A144:L145"/>
    <mergeCell ref="M144:Q144"/>
    <mergeCell ref="R144:T144"/>
    <mergeCell ref="U144:Y144"/>
    <mergeCell ref="Z144:AG144"/>
    <mergeCell ref="AH144:AL144"/>
    <mergeCell ref="M145:Q145"/>
    <mergeCell ref="R145:T145"/>
    <mergeCell ref="U145:Y145"/>
    <mergeCell ref="Z145:AG145"/>
    <mergeCell ref="AH147:AL147"/>
    <mergeCell ref="AM147:AT147"/>
    <mergeCell ref="AU147:AY147"/>
    <mergeCell ref="AZ147:BG147"/>
    <mergeCell ref="BH147:BL147"/>
    <mergeCell ref="BM147:BT147"/>
    <mergeCell ref="AM146:AT146"/>
    <mergeCell ref="AU146:AY146"/>
    <mergeCell ref="AZ146:BG146"/>
    <mergeCell ref="BH146:BL146"/>
    <mergeCell ref="BM146:BT146"/>
    <mergeCell ref="BU146:BZ147"/>
    <mergeCell ref="A146:L147"/>
    <mergeCell ref="M146:Q146"/>
    <mergeCell ref="R146:T146"/>
    <mergeCell ref="U146:Y146"/>
    <mergeCell ref="Z146:AG146"/>
    <mergeCell ref="AH146:AL146"/>
    <mergeCell ref="M147:Q147"/>
    <mergeCell ref="R147:T147"/>
    <mergeCell ref="U147:Y147"/>
    <mergeCell ref="Z147:AG147"/>
    <mergeCell ref="AH149:AL149"/>
    <mergeCell ref="AM149:AT149"/>
    <mergeCell ref="AU149:AY149"/>
    <mergeCell ref="AZ149:BG149"/>
    <mergeCell ref="BH149:BL149"/>
    <mergeCell ref="BM149:BT149"/>
    <mergeCell ref="AM148:AT148"/>
    <mergeCell ref="AU148:AY148"/>
    <mergeCell ref="AZ148:BG148"/>
    <mergeCell ref="BH148:BL148"/>
    <mergeCell ref="BM148:BT148"/>
    <mergeCell ref="BU148:BZ149"/>
    <mergeCell ref="A148:L149"/>
    <mergeCell ref="M148:Q148"/>
    <mergeCell ref="R148:T148"/>
    <mergeCell ref="U148:Y148"/>
    <mergeCell ref="Z148:AG148"/>
    <mergeCell ref="AH148:AL148"/>
    <mergeCell ref="M149:Q149"/>
    <mergeCell ref="R149:T149"/>
    <mergeCell ref="U149:Y149"/>
    <mergeCell ref="Z149:AG149"/>
    <mergeCell ref="AH151:AL151"/>
    <mergeCell ref="AM151:AT151"/>
    <mergeCell ref="AU151:AY151"/>
    <mergeCell ref="AZ151:BG151"/>
    <mergeCell ref="BH151:BL151"/>
    <mergeCell ref="BM151:BT151"/>
    <mergeCell ref="AM150:AT150"/>
    <mergeCell ref="AU150:AY150"/>
    <mergeCell ref="AZ150:BG150"/>
    <mergeCell ref="BH150:BL150"/>
    <mergeCell ref="BM150:BT150"/>
    <mergeCell ref="BU150:BZ151"/>
    <mergeCell ref="A150:L151"/>
    <mergeCell ref="M150:Q150"/>
    <mergeCell ref="R150:T150"/>
    <mergeCell ref="U150:Y150"/>
    <mergeCell ref="Z150:AG150"/>
    <mergeCell ref="AH150:AL150"/>
    <mergeCell ref="M151:Q151"/>
    <mergeCell ref="R151:T151"/>
    <mergeCell ref="U151:Y151"/>
    <mergeCell ref="Z151:AG151"/>
    <mergeCell ref="AH153:AL153"/>
    <mergeCell ref="AM153:AT153"/>
    <mergeCell ref="AU153:AY153"/>
    <mergeCell ref="AZ153:BG153"/>
    <mergeCell ref="BH153:BL153"/>
    <mergeCell ref="BM153:BT153"/>
    <mergeCell ref="AM152:AT152"/>
    <mergeCell ref="AU152:AY152"/>
    <mergeCell ref="AZ152:BG152"/>
    <mergeCell ref="BH152:BL152"/>
    <mergeCell ref="BM152:BT152"/>
    <mergeCell ref="BU152:BZ153"/>
    <mergeCell ref="A152:L153"/>
    <mergeCell ref="M152:Q152"/>
    <mergeCell ref="R152:T152"/>
    <mergeCell ref="U152:Y152"/>
    <mergeCell ref="Z152:AG152"/>
    <mergeCell ref="AH152:AL152"/>
    <mergeCell ref="M153:Q153"/>
    <mergeCell ref="R153:T153"/>
    <mergeCell ref="U153:Y153"/>
    <mergeCell ref="Z153:AG153"/>
    <mergeCell ref="AH155:AL155"/>
    <mergeCell ref="AM155:AT155"/>
    <mergeCell ref="AU155:AY155"/>
    <mergeCell ref="AZ155:BG155"/>
    <mergeCell ref="BH155:BL155"/>
    <mergeCell ref="BM155:BT155"/>
    <mergeCell ref="AM154:AT154"/>
    <mergeCell ref="AU154:AY154"/>
    <mergeCell ref="AZ154:BG154"/>
    <mergeCell ref="BH154:BL154"/>
    <mergeCell ref="BM154:BT154"/>
    <mergeCell ref="BU154:BZ155"/>
    <mergeCell ref="A154:L155"/>
    <mergeCell ref="M154:Q154"/>
    <mergeCell ref="R154:T154"/>
    <mergeCell ref="U154:Y154"/>
    <mergeCell ref="Z154:AG154"/>
    <mergeCell ref="AH154:AL154"/>
    <mergeCell ref="M155:Q155"/>
    <mergeCell ref="R155:T155"/>
    <mergeCell ref="U155:Y155"/>
    <mergeCell ref="Z155:AG155"/>
    <mergeCell ref="AH157:AL157"/>
    <mergeCell ref="AM157:AT157"/>
    <mergeCell ref="AU157:AY157"/>
    <mergeCell ref="AZ157:BG157"/>
    <mergeCell ref="BH157:BL157"/>
    <mergeCell ref="BM157:BT157"/>
    <mergeCell ref="AM156:AT156"/>
    <mergeCell ref="AU156:AY156"/>
    <mergeCell ref="AZ156:BG156"/>
    <mergeCell ref="BH156:BL156"/>
    <mergeCell ref="BM156:BT156"/>
    <mergeCell ref="BU156:BZ157"/>
    <mergeCell ref="A156:L157"/>
    <mergeCell ref="M156:Q156"/>
    <mergeCell ref="R156:T156"/>
    <mergeCell ref="U156:Y156"/>
    <mergeCell ref="Z156:AG156"/>
    <mergeCell ref="AH156:AL156"/>
    <mergeCell ref="M157:Q157"/>
    <mergeCell ref="R157:T157"/>
    <mergeCell ref="U157:Y157"/>
    <mergeCell ref="Z157:AG157"/>
    <mergeCell ref="AH159:AL159"/>
    <mergeCell ref="AM159:AT159"/>
    <mergeCell ref="AU159:AY159"/>
    <mergeCell ref="AZ159:BG159"/>
    <mergeCell ref="BH159:BL159"/>
    <mergeCell ref="BM159:BT159"/>
    <mergeCell ref="AM158:AT158"/>
    <mergeCell ref="AU158:AY158"/>
    <mergeCell ref="AZ158:BG158"/>
    <mergeCell ref="BH158:BL158"/>
    <mergeCell ref="BM158:BT158"/>
    <mergeCell ref="BU158:BZ159"/>
    <mergeCell ref="A158:L159"/>
    <mergeCell ref="M158:Q158"/>
    <mergeCell ref="R158:T158"/>
    <mergeCell ref="U158:Y158"/>
    <mergeCell ref="Z158:AG158"/>
    <mergeCell ref="AH158:AL158"/>
    <mergeCell ref="M159:Q159"/>
    <mergeCell ref="R159:T159"/>
    <mergeCell ref="U159:Y159"/>
    <mergeCell ref="Z159:AG159"/>
    <mergeCell ref="AH161:AL161"/>
    <mergeCell ref="AM161:AT161"/>
    <mergeCell ref="AU161:AY161"/>
    <mergeCell ref="AZ161:BG161"/>
    <mergeCell ref="BH161:BL161"/>
    <mergeCell ref="BM161:BT161"/>
    <mergeCell ref="AM160:AT160"/>
    <mergeCell ref="AU160:AY160"/>
    <mergeCell ref="AZ160:BG160"/>
    <mergeCell ref="BH160:BL160"/>
    <mergeCell ref="BM160:BT160"/>
    <mergeCell ref="BU160:BZ161"/>
    <mergeCell ref="A160:L161"/>
    <mergeCell ref="M160:Q160"/>
    <mergeCell ref="R160:T160"/>
    <mergeCell ref="U160:Y160"/>
    <mergeCell ref="Z160:AG160"/>
    <mergeCell ref="AH160:AL160"/>
    <mergeCell ref="M161:Q161"/>
    <mergeCell ref="R161:T161"/>
    <mergeCell ref="U161:Y161"/>
    <mergeCell ref="Z161:AG161"/>
    <mergeCell ref="AH163:AL163"/>
    <mergeCell ref="AM163:AT163"/>
    <mergeCell ref="AU163:AY163"/>
    <mergeCell ref="AZ163:BG163"/>
    <mergeCell ref="BH163:BL163"/>
    <mergeCell ref="BM163:BT163"/>
    <mergeCell ref="AM162:AT162"/>
    <mergeCell ref="AU162:AY162"/>
    <mergeCell ref="AZ162:BG162"/>
    <mergeCell ref="BH162:BL162"/>
    <mergeCell ref="BM162:BT162"/>
    <mergeCell ref="BU162:BZ163"/>
    <mergeCell ref="A162:L163"/>
    <mergeCell ref="M162:Q162"/>
    <mergeCell ref="R162:T162"/>
    <mergeCell ref="U162:Y162"/>
    <mergeCell ref="Z162:AG162"/>
    <mergeCell ref="AH162:AL162"/>
    <mergeCell ref="M163:Q163"/>
    <mergeCell ref="R163:T163"/>
    <mergeCell ref="U163:Y163"/>
    <mergeCell ref="Z163:AG163"/>
  </mergeCells>
  <phoneticPr fontId="1"/>
  <pageMargins left="0.23622047244094491" right="0.23622047244094491" top="0.74803149606299213" bottom="0.74803149606299213" header="0.31496062992125984" footer="0.31496062992125984"/>
  <pageSetup paperSize="9" scale="93" orientation="landscape" verticalDpi="300" r:id="rId1"/>
  <headerFooter alignWithMargins="0">
    <oddHeader>&amp;R&amp;"ＭＳ Ｐ明朝,標準"&amp;UNｏ.　&amp;P</oddHeader>
  </headerFooter>
  <rowBreaks count="1" manualBreakCount="1">
    <brk id="41" max="7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挨拶文</vt:lpstr>
      <vt:lpstr>外注工事用・請求書</vt:lpstr>
      <vt:lpstr>出来高内訳書</vt:lpstr>
      <vt:lpstr>外注工事用・請求書（記入例）</vt:lpstr>
      <vt:lpstr>出来高内訳書（記入例）</vt:lpstr>
      <vt:lpstr>出来高内訳書!Print_Area</vt:lpstr>
      <vt:lpstr>'出来高内訳書（記入例）'!Print_Area</vt:lpstr>
      <vt:lpstr>出来高内訳書!Print_Titles</vt:lpstr>
      <vt:lpstr>'出来高内訳書（記入例）'!Print_Titles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勇人</dc:creator>
  <cp:lastModifiedBy>浜井　隆介</cp:lastModifiedBy>
  <cp:lastPrinted>2023-10-04T00:23:50Z</cp:lastPrinted>
  <dcterms:created xsi:type="dcterms:W3CDTF">2023-09-18T06:49:10Z</dcterms:created>
  <dcterms:modified xsi:type="dcterms:W3CDTF">2023-10-18T06:39:57Z</dcterms:modified>
</cp:coreProperties>
</file>